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GRE" sheetId="1" r:id="rId4"/>
    <sheet state="hidden" name="IKŠĶILE" sheetId="2" r:id="rId5"/>
    <sheet state="hidden" name="MADLIENA" sheetId="3" r:id="rId6"/>
    <sheet state="hidden" name="ĶEGUMS" sheetId="4" r:id="rId7"/>
    <sheet state="hidden" name="REMBATE" sheetId="5" r:id="rId8"/>
    <sheet state="hidden" name="MEŅĢELE" sheetId="6" r:id="rId9"/>
    <sheet state="hidden" name="SUNTAŽI" sheetId="7" r:id="rId10"/>
  </sheets>
  <definedNames/>
  <calcPr/>
  <extLst>
    <ext uri="GoogleSheetsCustomDataVersion2">
      <go:sheetsCustomData xmlns:go="http://customooxmlschemas.google.com/" r:id="rId11" roundtripDataChecksum="RZrwmMci1p5yrtrwauE9Q6heC4pdsOPU58/tXqmE5wg="/>
    </ext>
  </extLst>
</workbook>
</file>

<file path=xl/sharedStrings.xml><?xml version="1.0" encoding="utf-8"?>
<sst xmlns="http://schemas.openxmlformats.org/spreadsheetml/2006/main" count="283" uniqueCount="125">
  <si>
    <t>ZILIE KALNI, TREŠDIENĀS plkst.  19:00</t>
  </si>
  <si>
    <t>Vīrieši</t>
  </si>
  <si>
    <t xml:space="preserve">Nr. p. k. </t>
  </si>
  <si>
    <t>Vārds, Uzvārds</t>
  </si>
  <si>
    <t>Numurs</t>
  </si>
  <si>
    <t>Apļi kopvērtējumā</t>
  </si>
  <si>
    <t>1.</t>
  </si>
  <si>
    <t>Aivars Lazdāns</t>
  </si>
  <si>
    <t>2.</t>
  </si>
  <si>
    <t xml:space="preserve">Filips Ļesnovs </t>
  </si>
  <si>
    <t>3.</t>
  </si>
  <si>
    <t>Mārtiņš Lasmanis</t>
  </si>
  <si>
    <t>4.</t>
  </si>
  <si>
    <t>Edvards Spars</t>
  </si>
  <si>
    <t>5.</t>
  </si>
  <si>
    <t>Lauris P.</t>
  </si>
  <si>
    <t>6.</t>
  </si>
  <si>
    <t>Gatis Pētersons</t>
  </si>
  <si>
    <t>7.</t>
  </si>
  <si>
    <t>V. Luborts</t>
  </si>
  <si>
    <t>8.</t>
  </si>
  <si>
    <t>Tomass Keivišs</t>
  </si>
  <si>
    <t>9.</t>
  </si>
  <si>
    <t>Kārlis Pīlips</t>
  </si>
  <si>
    <t>Nr. 22 = 8 apļi</t>
  </si>
  <si>
    <t>10.</t>
  </si>
  <si>
    <t>Mārtiņš Romanovskis</t>
  </si>
  <si>
    <t>Nr. 23 = 9 apļi</t>
  </si>
  <si>
    <t>11.</t>
  </si>
  <si>
    <t>Deereks Vikštrems</t>
  </si>
  <si>
    <t>12.</t>
  </si>
  <si>
    <t>Arvils Vikštrems</t>
  </si>
  <si>
    <t>13.</t>
  </si>
  <si>
    <t>Edgars Ābols</t>
  </si>
  <si>
    <t>14.</t>
  </si>
  <si>
    <t>Juris S.</t>
  </si>
  <si>
    <t>15.</t>
  </si>
  <si>
    <t>Kristiāns Beinhards</t>
  </si>
  <si>
    <t>22/23 ?</t>
  </si>
  <si>
    <t>16.</t>
  </si>
  <si>
    <t>Gustavs Beķeris</t>
  </si>
  <si>
    <t>17.</t>
  </si>
  <si>
    <t xml:space="preserve">Mārtiņš Karlsons </t>
  </si>
  <si>
    <t>18.</t>
  </si>
  <si>
    <t>Guntis Leimanis</t>
  </si>
  <si>
    <t>19.</t>
  </si>
  <si>
    <t>Jānis Miglāns</t>
  </si>
  <si>
    <t>20.</t>
  </si>
  <si>
    <t>Edgars Vizulis</t>
  </si>
  <si>
    <t>21.</t>
  </si>
  <si>
    <t>Toms Vizulis</t>
  </si>
  <si>
    <t>22.</t>
  </si>
  <si>
    <t>Jānis Kalniņš</t>
  </si>
  <si>
    <t>23.</t>
  </si>
  <si>
    <t>Andris Romanovskis</t>
  </si>
  <si>
    <t>24.</t>
  </si>
  <si>
    <t>Ainārs Platpīrs</t>
  </si>
  <si>
    <t>25.</t>
  </si>
  <si>
    <t>Emīls Kancāns</t>
  </si>
  <si>
    <t>26.</t>
  </si>
  <si>
    <t>Jēkabs Bukšs</t>
  </si>
  <si>
    <t>27.</t>
  </si>
  <si>
    <t>Kristaps Kancāns</t>
  </si>
  <si>
    <t>28.</t>
  </si>
  <si>
    <t>Jānis Sprincis</t>
  </si>
  <si>
    <t>29.</t>
  </si>
  <si>
    <t>Bruno Sprincis</t>
  </si>
  <si>
    <t>30.</t>
  </si>
  <si>
    <t>Mārcis Ābelīte</t>
  </si>
  <si>
    <t>32.</t>
  </si>
  <si>
    <t>33.</t>
  </si>
  <si>
    <t>Sievietes</t>
  </si>
  <si>
    <t>Diāna Spiridovska</t>
  </si>
  <si>
    <t>Līga Putniņa</t>
  </si>
  <si>
    <t xml:space="preserve">Karīna K. K. </t>
  </si>
  <si>
    <t>Darja Damsone</t>
  </si>
  <si>
    <t>Simona Zilberte</t>
  </si>
  <si>
    <t>Marta Romanovska</t>
  </si>
  <si>
    <t>Avita Platpīre</t>
  </si>
  <si>
    <t>Bērni</t>
  </si>
  <si>
    <t>Toms Zommers</t>
  </si>
  <si>
    <t>Artūrs Zommers</t>
  </si>
  <si>
    <t>Melānija Ābola</t>
  </si>
  <si>
    <t>Jurģis Vizulis</t>
  </si>
  <si>
    <t>B</t>
  </si>
  <si>
    <t>IKŠĶILE, katru piektdienu plkst. 19.00</t>
  </si>
  <si>
    <t>2009. - 1982.g.dz. vīrieši</t>
  </si>
  <si>
    <t>Vieta</t>
  </si>
  <si>
    <t>2009.-1982.g.dz.sievietes</t>
  </si>
  <si>
    <t>1981.g.dz. un vecākas sievietes</t>
  </si>
  <si>
    <t>1981.g.dz.un vecāki vīrieši</t>
  </si>
  <si>
    <t>2010.g.dz. un jaunākas meitenes</t>
  </si>
  <si>
    <t>2010.g.dz. un jaunāki zēni</t>
  </si>
  <si>
    <t xml:space="preserve">MADLIENA, katru ceturtdienu plkst. 19.00 </t>
  </si>
  <si>
    <t>1981. - 2008. g.dz. vīrieši</t>
  </si>
  <si>
    <t>x</t>
  </si>
  <si>
    <t>1981. - 2008. g.dz. sievietes</t>
  </si>
  <si>
    <t>1980. g.dz. un vecākas sievietes</t>
  </si>
  <si>
    <t>1980. g.dz. un vecākas virieši</t>
  </si>
  <si>
    <t>2009.g.dz. un jaunākas meitenes</t>
  </si>
  <si>
    <t>2009.g.dz. un jaunāki zēni</t>
  </si>
  <si>
    <t>ĶEGUMS, katru pirmdienu plkst. 19.00</t>
  </si>
  <si>
    <t>2006. - 1980.g.dz. vīrieši</t>
  </si>
  <si>
    <t>2006.-1980.g.dz.sievietes</t>
  </si>
  <si>
    <t>1979.g.dz. un vecākas sievietes</t>
  </si>
  <si>
    <t>1979.g.dz.un vecāki vīrieši</t>
  </si>
  <si>
    <t>2007.g.dz. un jaunākas meitenes</t>
  </si>
  <si>
    <t>2007.g.dz. un jaunāki zēni</t>
  </si>
  <si>
    <t>REMBATE, katru trešdienu plkst. 19.00</t>
  </si>
  <si>
    <t>2005. - 1975.g.dz. vīrieši</t>
  </si>
  <si>
    <t>2005.-1975.g.dz.sievietes</t>
  </si>
  <si>
    <t>1974.g.dz. un vecākas sievietes</t>
  </si>
  <si>
    <t>1974.g.dz.un vecāki vīrieši</t>
  </si>
  <si>
    <t>2009.-2006.g.dz. un jaunāki meitenes</t>
  </si>
  <si>
    <t>2009.-2006.g.dz. un jaunāki zēni</t>
  </si>
  <si>
    <t>2017.-2010.g.dz. un jaunākas meitenes</t>
  </si>
  <si>
    <t>2017.-2010.g.dz. un jaunāki zēni</t>
  </si>
  <si>
    <t>2018.g.dz. un jaunāki meitenes</t>
  </si>
  <si>
    <t>2018.g.dz. un jaunāki zēni</t>
  </si>
  <si>
    <t>MEŅĢELE, katru pirmdienu plkst. 19.30</t>
  </si>
  <si>
    <t xml:space="preserve">SUNTAŽI, katru otrdienu plkst. 19.00 </t>
  </si>
  <si>
    <t>1982. - 2009. g.dz. vīrieši</t>
  </si>
  <si>
    <t>1982. - 2009. g.dz. sievietes</t>
  </si>
  <si>
    <t>1981. g.dz. un vecākas sievietes</t>
  </si>
  <si>
    <t>1981. g.dz. un vecākas virieši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</si>
</sst>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"/>
    <numFmt numFmtId="165" formatCode="dd.mm."/>
  </numFmts>
  <fonts count="17">
    <font>
      <sz val="10.0"/>
      <color rgb="FF000000"/>
      <name val="Arial"/>
      <scheme val="minor"/>
    </font>
    <font>
      <color theme="1"/>
      <name val="Arial"/>
    </font>
    <font>
      <sz val="24.0"/>
      <color theme="1"/>
      <name val="Times New Roman"/>
    </font>
    <font/>
    <font>
      <sz val="11.0"/>
      <color rgb="FF000000"/>
      <name val="Times New Roman"/>
    </font>
    <font>
      <b/>
      <sz val="14.0"/>
      <color rgb="FF000000"/>
      <name val="Times New Roman"/>
    </font>
    <font>
      <b/>
      <sz val="16.0"/>
      <color rgb="FF000000"/>
      <name val="Times New Roman"/>
    </font>
    <font>
      <sz val="16.0"/>
      <color rgb="FF000000"/>
      <name val="Times New Roman"/>
    </font>
    <font>
      <b/>
      <sz val="13.0"/>
      <color rgb="FF000000"/>
      <name val="Times New Roman"/>
    </font>
    <font>
      <color theme="1"/>
      <name val="Arial"/>
      <scheme val="minor"/>
    </font>
    <font>
      <sz val="11.0"/>
      <color theme="1"/>
      <name val="Times New Roman"/>
    </font>
    <font>
      <sz val="11.0"/>
      <color theme="1"/>
      <name val="Calibri"/>
    </font>
    <font>
      <b/>
      <sz val="12.0"/>
      <color rgb="FF000000"/>
      <name val="Times New Roman"/>
    </font>
    <font>
      <b/>
      <sz val="11.0"/>
      <color rgb="FF000000"/>
      <name val="Times New Roman"/>
    </font>
    <font>
      <color theme="1"/>
      <name val="Times New Roman"/>
    </font>
    <font>
      <b/>
      <sz val="14.0"/>
      <color theme="1"/>
      <name val="Times New Roman"/>
    </font>
    <font>
      <b/>
      <sz val="11.0"/>
      <color theme="1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9900"/>
        <bgColor rgb="FFFF9900"/>
      </patternFill>
    </fill>
    <fill>
      <patternFill patternType="solid">
        <fgColor rgb="FF93C47D"/>
        <bgColor rgb="FF93C47D"/>
      </patternFill>
    </fill>
    <fill>
      <patternFill patternType="solid">
        <fgColor rgb="FFC27BA0"/>
        <bgColor rgb="FFC27BA0"/>
      </patternFill>
    </fill>
    <fill>
      <patternFill patternType="solid">
        <fgColor rgb="FFA4C2F4"/>
        <bgColor rgb="FFA4C2F4"/>
      </patternFill>
    </fill>
    <fill>
      <patternFill patternType="solid">
        <fgColor rgb="FF8E7CC3"/>
        <bgColor rgb="FF8E7CC3"/>
      </patternFill>
    </fill>
  </fills>
  <borders count="6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center" readingOrder="0" vertical="center"/>
    </xf>
    <xf borderId="1" fillId="0" fontId="3" numFmtId="0" xfId="0" applyBorder="1" applyFont="1"/>
    <xf borderId="0" fillId="0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0"/>
    </xf>
    <xf borderId="2" fillId="3" fontId="8" numFmtId="0" xfId="0" applyAlignment="1" applyBorder="1" applyFill="1" applyFont="1">
      <alignment horizontal="center" readingOrder="0" shrinkToFit="0" vertical="center" wrapText="0"/>
    </xf>
    <xf borderId="2" fillId="3" fontId="8" numFmtId="0" xfId="0" applyAlignment="1" applyBorder="1" applyFont="1">
      <alignment horizontal="center" shrinkToFit="0" vertical="center" wrapText="0"/>
    </xf>
    <xf borderId="2" fillId="3" fontId="8" numFmtId="164" xfId="0" applyAlignment="1" applyBorder="1" applyFont="1" applyNumberFormat="1">
      <alignment horizontal="center" readingOrder="0" shrinkToFit="0" vertical="center" wrapText="0"/>
    </xf>
    <xf borderId="2" fillId="3" fontId="8" numFmtId="164" xfId="0" applyAlignment="1" applyBorder="1" applyFont="1" applyNumberFormat="1">
      <alignment horizontal="center" shrinkToFit="0" vertical="center" wrapText="0"/>
    </xf>
    <xf borderId="2" fillId="0" fontId="4" numFmtId="0" xfId="0" applyAlignment="1" applyBorder="1" applyFont="1">
      <alignment horizontal="center" readingOrder="0" shrinkToFit="0" vertical="bottom" wrapText="0"/>
    </xf>
    <xf borderId="3" fillId="0" fontId="4" numFmtId="0" xfId="0" applyAlignment="1" applyBorder="1" applyFont="1">
      <alignment horizontal="center" readingOrder="0" shrinkToFit="0" vertical="bottom" wrapText="0"/>
    </xf>
    <xf borderId="3" fillId="4" fontId="4" numFmtId="0" xfId="0" applyAlignment="1" applyBorder="1" applyFill="1" applyFont="1">
      <alignment horizontal="center" readingOrder="0" shrinkToFit="0" vertical="bottom" wrapText="0"/>
    </xf>
    <xf borderId="3" fillId="0" fontId="4" numFmtId="0" xfId="0" applyAlignment="1" applyBorder="1" applyFont="1">
      <alignment horizontal="center" readingOrder="0" shrinkToFit="0" wrapText="0"/>
    </xf>
    <xf borderId="3" fillId="0" fontId="4" numFmtId="0" xfId="0" applyAlignment="1" applyBorder="1" applyFont="1">
      <alignment horizontal="center" shrinkToFit="0" wrapText="0"/>
    </xf>
    <xf borderId="3" fillId="0" fontId="4" numFmtId="0" xfId="0" applyAlignment="1" applyBorder="1" applyFont="1">
      <alignment horizontal="center" shrinkToFit="0" vertical="bottom" wrapText="0"/>
    </xf>
    <xf borderId="4" fillId="0" fontId="4" numFmtId="0" xfId="0" applyAlignment="1" applyBorder="1" applyFont="1">
      <alignment horizontal="center" readingOrder="0" shrinkToFit="0" vertical="bottom" wrapText="0"/>
    </xf>
    <xf borderId="4" fillId="4" fontId="4" numFmtId="0" xfId="0" applyAlignment="1" applyBorder="1" applyFont="1">
      <alignment horizontal="center" readingOrder="0" shrinkToFit="0" vertical="bottom" wrapText="0"/>
    </xf>
    <xf borderId="4" fillId="0" fontId="4" numFmtId="0" xfId="0" applyAlignment="1" applyBorder="1" applyFont="1">
      <alignment horizontal="center" readingOrder="0" shrinkToFit="0" wrapText="0"/>
    </xf>
    <xf borderId="4" fillId="0" fontId="4" numFmtId="0" xfId="0" applyAlignment="1" applyBorder="1" applyFont="1">
      <alignment horizontal="center" shrinkToFit="0" wrapText="0"/>
    </xf>
    <xf borderId="5" fillId="0" fontId="4" numFmtId="0" xfId="0" applyAlignment="1" applyBorder="1" applyFont="1">
      <alignment horizontal="center" readingOrder="0" shrinkToFit="0" vertical="bottom" wrapText="0"/>
    </xf>
    <xf borderId="0" fillId="0" fontId="9" numFmtId="0" xfId="0" applyAlignment="1" applyFont="1">
      <alignment readingOrder="0"/>
    </xf>
    <xf borderId="4" fillId="0" fontId="10" numFmtId="0" xfId="0" applyAlignment="1" applyBorder="1" applyFont="1">
      <alignment horizontal="center" readingOrder="0" vertical="bottom"/>
    </xf>
    <xf borderId="4" fillId="4" fontId="10" numFmtId="0" xfId="0" applyAlignment="1" applyBorder="1" applyFont="1">
      <alignment horizontal="center" readingOrder="0" vertical="bottom"/>
    </xf>
    <xf borderId="4" fillId="0" fontId="4" numFmtId="0" xfId="0" applyAlignment="1" applyBorder="1" applyFont="1">
      <alignment horizontal="center" shrinkToFit="0" vertical="bottom" wrapText="0"/>
    </xf>
    <xf borderId="4" fillId="4" fontId="4" numFmtId="0" xfId="0" applyAlignment="1" applyBorder="1" applyFont="1">
      <alignment horizontal="center" readingOrder="0" shrinkToFit="0" wrapText="0"/>
    </xf>
    <xf borderId="2" fillId="0" fontId="10" numFmtId="0" xfId="0" applyAlignment="1" applyBorder="1" applyFont="1">
      <alignment horizontal="center" readingOrder="0" vertical="bottom"/>
    </xf>
    <xf borderId="2" fillId="4" fontId="10" numFmtId="0" xfId="0" applyAlignment="1" applyBorder="1" applyFont="1">
      <alignment horizontal="center" readingOrder="0" vertical="bottom"/>
    </xf>
    <xf borderId="2" fillId="0" fontId="4" numFmtId="0" xfId="0" applyAlignment="1" applyBorder="1" applyFont="1">
      <alignment horizontal="center" shrinkToFit="0" vertical="bottom" wrapText="0"/>
    </xf>
    <xf borderId="2" fillId="4" fontId="11" numFmtId="0" xfId="0" applyAlignment="1" applyBorder="1" applyFont="1">
      <alignment horizontal="center" readingOrder="0" vertical="bottom"/>
    </xf>
    <xf borderId="0" fillId="0" fontId="9" numFmtId="0" xfId="0" applyAlignment="1" applyFont="1">
      <alignment readingOrder="0" shrinkToFit="0" wrapText="1"/>
    </xf>
    <xf borderId="2" fillId="4" fontId="4" numFmtId="0" xfId="0" applyAlignment="1" applyBorder="1" applyFont="1">
      <alignment horizontal="center" readingOrder="0" shrinkToFit="0" vertical="bottom" wrapText="0"/>
    </xf>
    <xf borderId="2" fillId="0" fontId="4" numFmtId="0" xfId="0" applyAlignment="1" applyBorder="1" applyFont="1">
      <alignment horizontal="center" readingOrder="0" shrinkToFit="0" wrapText="0"/>
    </xf>
    <xf borderId="2" fillId="0" fontId="4" numFmtId="0" xfId="0" applyAlignment="1" applyBorder="1" applyFont="1">
      <alignment horizontal="center" shrinkToFit="0" wrapText="0"/>
    </xf>
    <xf borderId="0" fillId="0" fontId="9" numFmtId="0" xfId="0" applyAlignment="1" applyFont="1">
      <alignment readingOrder="0" shrinkToFit="0" wrapText="0"/>
    </xf>
    <xf borderId="2" fillId="0" fontId="10" numFmtId="0" xfId="0" applyAlignment="1" applyBorder="1" applyFont="1">
      <alignment horizontal="center" vertical="bottom"/>
    </xf>
    <xf borderId="0" fillId="0" fontId="10" numFmtId="0" xfId="0" applyAlignment="1" applyFont="1">
      <alignment horizontal="center" vertical="bottom"/>
    </xf>
    <xf borderId="2" fillId="3" fontId="12" numFmtId="0" xfId="0" applyAlignment="1" applyBorder="1" applyFont="1">
      <alignment horizontal="center" readingOrder="0" shrinkToFit="0" vertical="center" wrapText="0"/>
    </xf>
    <xf borderId="2" fillId="3" fontId="12" numFmtId="0" xfId="0" applyAlignment="1" applyBorder="1" applyFont="1">
      <alignment horizontal="center" shrinkToFit="0" vertical="center" wrapText="0"/>
    </xf>
    <xf borderId="2" fillId="3" fontId="12" numFmtId="164" xfId="0" applyAlignment="1" applyBorder="1" applyFont="1" applyNumberFormat="1">
      <alignment horizontal="center" readingOrder="0" shrinkToFit="0" vertical="center" wrapText="0"/>
    </xf>
    <xf borderId="2" fillId="3" fontId="12" numFmtId="164" xfId="0" applyAlignment="1" applyBorder="1" applyFont="1" applyNumberFormat="1">
      <alignment horizontal="center" shrinkToFit="0" vertical="center" wrapText="0"/>
    </xf>
    <xf borderId="5" fillId="0" fontId="4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13" numFmtId="0" xfId="0" applyAlignment="1" applyFont="1">
      <alignment horizontal="center" shrinkToFit="0" vertical="bottom" wrapText="0"/>
    </xf>
    <xf borderId="0" fillId="0" fontId="13" numFmtId="164" xfId="0" applyAlignment="1" applyFont="1" applyNumberFormat="1">
      <alignment horizontal="center" shrinkToFit="0" vertical="bottom" wrapText="0"/>
    </xf>
    <xf borderId="2" fillId="3" fontId="13" numFmtId="0" xfId="0" applyAlignment="1" applyBorder="1" applyFont="1">
      <alignment horizontal="center" readingOrder="0" shrinkToFit="0" vertical="center" wrapText="0"/>
    </xf>
    <xf borderId="2" fillId="3" fontId="13" numFmtId="0" xfId="0" applyAlignment="1" applyBorder="1" applyFont="1">
      <alignment horizontal="center" shrinkToFit="0" vertical="center" wrapText="0"/>
    </xf>
    <xf borderId="2" fillId="3" fontId="13" numFmtId="164" xfId="0" applyAlignment="1" applyBorder="1" applyFont="1" applyNumberFormat="1">
      <alignment horizontal="center" readingOrder="0" shrinkToFit="0" vertical="center" wrapText="0"/>
    </xf>
    <xf borderId="2" fillId="3" fontId="13" numFmtId="164" xfId="0" applyAlignment="1" applyBorder="1" applyFont="1" applyNumberFormat="1">
      <alignment horizontal="center" shrinkToFit="0" vertical="center" wrapText="0"/>
    </xf>
    <xf borderId="0" fillId="0" fontId="4" numFmtId="0" xfId="0" applyAlignment="1" applyFont="1">
      <alignment horizontal="center" shrinkToFit="0" wrapText="0"/>
    </xf>
    <xf borderId="0" fillId="0" fontId="5" numFmtId="0" xfId="0" applyAlignment="1" applyFont="1">
      <alignment horizontal="left" shrinkToFit="0" vertical="bottom" wrapText="0"/>
    </xf>
    <xf borderId="0" fillId="0" fontId="10" numFmtId="0" xfId="0" applyAlignment="1" applyFont="1">
      <alignment horizontal="center"/>
    </xf>
    <xf borderId="0" fillId="0" fontId="14" numFmtId="0" xfId="0" applyAlignment="1" applyFont="1">
      <alignment horizontal="center"/>
    </xf>
    <xf borderId="0" fillId="4" fontId="1" numFmtId="0" xfId="0" applyFont="1"/>
    <xf borderId="0" fillId="5" fontId="2" numFmtId="0" xfId="0" applyAlignment="1" applyFill="1" applyFont="1">
      <alignment horizontal="center" vertical="center"/>
    </xf>
    <xf borderId="0" fillId="4" fontId="4" numFmtId="0" xfId="0" applyAlignment="1" applyFont="1">
      <alignment horizontal="center" shrinkToFit="0" vertical="bottom" wrapText="0"/>
    </xf>
    <xf borderId="2" fillId="0" fontId="13" numFmtId="0" xfId="0" applyAlignment="1" applyBorder="1" applyFont="1">
      <alignment horizontal="center" shrinkToFit="0" vertical="bottom" wrapText="0"/>
    </xf>
    <xf borderId="2" fillId="0" fontId="13" numFmtId="164" xfId="0" applyAlignment="1" applyBorder="1" applyFont="1" applyNumberFormat="1">
      <alignment horizontal="center" shrinkToFit="0" vertical="bottom" wrapText="0"/>
    </xf>
    <xf borderId="2" fillId="4" fontId="13" numFmtId="164" xfId="0" applyAlignment="1" applyBorder="1" applyFont="1" applyNumberFormat="1">
      <alignment horizontal="center" shrinkToFit="0" vertical="bottom" wrapText="0"/>
    </xf>
    <xf borderId="0" fillId="0" fontId="1" numFmtId="0" xfId="0" applyAlignment="1" applyFont="1">
      <alignment horizontal="center"/>
    </xf>
    <xf borderId="0" fillId="6" fontId="2" numFmtId="0" xfId="0" applyAlignment="1" applyFill="1" applyFont="1">
      <alignment horizontal="center" vertical="center"/>
    </xf>
    <xf borderId="0" fillId="0" fontId="4" numFmtId="0" xfId="0" applyAlignment="1" applyFont="1">
      <alignment shrinkToFit="0" vertical="bottom" wrapText="0"/>
    </xf>
    <xf borderId="0" fillId="7" fontId="2" numFmtId="0" xfId="0" applyAlignment="1" applyFill="1" applyFont="1">
      <alignment horizontal="center" vertical="center"/>
    </xf>
    <xf borderId="0" fillId="8" fontId="2" numFmtId="0" xfId="0" applyAlignment="1" applyFill="1" applyFont="1">
      <alignment horizontal="center" vertical="center"/>
    </xf>
    <xf borderId="0" fillId="0" fontId="4" numFmtId="0" xfId="0" applyAlignment="1" applyFont="1">
      <alignment horizontal="left" shrinkToFit="0" vertical="bottom" wrapText="0"/>
    </xf>
    <xf borderId="1" fillId="0" fontId="1" numFmtId="0" xfId="0" applyAlignment="1" applyBorder="1" applyFont="1">
      <alignment vertical="bottom"/>
    </xf>
    <xf borderId="1" fillId="0" fontId="15" numFmtId="0" xfId="0" applyAlignment="1" applyBorder="1" applyFont="1">
      <alignment horizontal="center" vertical="bottom"/>
    </xf>
    <xf borderId="5" fillId="0" fontId="16" numFmtId="0" xfId="0" applyAlignment="1" applyBorder="1" applyFont="1">
      <alignment horizontal="center" vertical="bottom"/>
    </xf>
    <xf borderId="4" fillId="0" fontId="16" numFmtId="0" xfId="0" applyAlignment="1" applyBorder="1" applyFont="1">
      <alignment horizontal="center" vertical="bottom"/>
    </xf>
    <xf borderId="0" fillId="0" fontId="16" numFmtId="0" xfId="0" applyAlignment="1" applyFont="1">
      <alignment horizontal="center" vertical="bottom"/>
    </xf>
    <xf borderId="0" fillId="0" fontId="16" numFmtId="164" xfId="0" applyAlignment="1" applyFont="1" applyNumberFormat="1">
      <alignment horizontal="center" vertical="bottom"/>
    </xf>
    <xf borderId="0" fillId="0" fontId="16" numFmtId="165" xfId="0" applyAlignment="1" applyFont="1" applyNumberFormat="1">
      <alignment horizontal="center" vertical="bottom"/>
    </xf>
    <xf borderId="1" fillId="0" fontId="1" numFmtId="164" xfId="0" applyAlignment="1" applyBorder="1" applyFont="1" applyNumberFormat="1">
      <alignment vertical="bottom"/>
    </xf>
    <xf borderId="1" fillId="0" fontId="1" numFmtId="165" xfId="0" applyAlignment="1" applyBorder="1" applyFont="1" applyNumberFormat="1">
      <alignment vertical="bottom"/>
    </xf>
    <xf borderId="0" fillId="0" fontId="13" numFmtId="165" xfId="0" applyAlignment="1" applyFont="1" applyNumberFormat="1">
      <alignment horizontal="center" shrinkToFit="0" vertical="bottom" wrapText="0"/>
    </xf>
    <xf borderId="0" fillId="9" fontId="2" numFmtId="0" xfId="0" applyAlignment="1" applyFill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32.5"/>
    <col customWidth="1" min="3" max="3" width="9.63"/>
    <col customWidth="1" min="4" max="4" width="9.88"/>
    <col customWidth="1" min="5" max="5" width="11.0"/>
    <col customWidth="1" min="6" max="6" width="9.75"/>
    <col customWidth="1" min="7" max="7" width="5.25"/>
    <col customWidth="1" min="8" max="8" width="18.13"/>
    <col customWidth="1" min="10" max="10" width="18.5"/>
  </cols>
  <sheetData>
    <row r="1" ht="15.75" customHeight="1">
      <c r="A1" s="1"/>
    </row>
    <row r="2" ht="15.75" customHeight="1">
      <c r="A2" s="2" t="s">
        <v>0</v>
      </c>
    </row>
    <row r="3" ht="15.75" customHeight="1">
      <c r="A3" s="3"/>
      <c r="B3" s="3"/>
      <c r="C3" s="3"/>
      <c r="D3" s="3"/>
      <c r="E3" s="3"/>
      <c r="F3" s="3"/>
      <c r="G3" s="3"/>
      <c r="H3" s="3"/>
    </row>
    <row r="4" ht="15.75" customHeight="1"/>
    <row r="5" ht="15.75" customHeight="1">
      <c r="A5" s="4"/>
      <c r="B5" s="5" t="s">
        <v>1</v>
      </c>
      <c r="C5" s="5"/>
      <c r="D5" s="6"/>
      <c r="E5" s="6"/>
      <c r="F5" s="7"/>
      <c r="G5" s="4"/>
      <c r="H5" s="4"/>
    </row>
    <row r="6" ht="22.5" customHeight="1">
      <c r="A6" s="8" t="s">
        <v>2</v>
      </c>
      <c r="B6" s="9" t="s">
        <v>3</v>
      </c>
      <c r="C6" s="8" t="s">
        <v>4</v>
      </c>
      <c r="D6" s="10">
        <v>45882.0</v>
      </c>
      <c r="E6" s="10">
        <v>45883.0</v>
      </c>
      <c r="F6" s="10">
        <v>45897.0</v>
      </c>
      <c r="G6" s="11"/>
      <c r="H6" s="9" t="s">
        <v>5</v>
      </c>
    </row>
    <row r="7" ht="15.75" customHeight="1">
      <c r="A7" s="12" t="s">
        <v>6</v>
      </c>
      <c r="B7" s="13" t="s">
        <v>7</v>
      </c>
      <c r="C7" s="14">
        <v>1.0</v>
      </c>
      <c r="D7" s="15">
        <v>7.0</v>
      </c>
      <c r="E7" s="16"/>
      <c r="F7" s="16"/>
      <c r="G7" s="16"/>
      <c r="H7" s="17">
        <f t="shared" ref="H7:H20" si="1">SUM(D7:F7)</f>
        <v>7</v>
      </c>
    </row>
    <row r="8" ht="15.75" customHeight="1">
      <c r="A8" s="12" t="s">
        <v>8</v>
      </c>
      <c r="B8" s="18" t="s">
        <v>9</v>
      </c>
      <c r="C8" s="19">
        <v>2.0</v>
      </c>
      <c r="D8" s="20">
        <v>10.0</v>
      </c>
      <c r="E8" s="21"/>
      <c r="F8" s="21"/>
      <c r="G8" s="21"/>
      <c r="H8" s="17">
        <f t="shared" si="1"/>
        <v>10</v>
      </c>
    </row>
    <row r="9" ht="15.75" customHeight="1">
      <c r="A9" s="12" t="s">
        <v>10</v>
      </c>
      <c r="B9" s="18" t="s">
        <v>11</v>
      </c>
      <c r="C9" s="19">
        <v>5.0</v>
      </c>
      <c r="D9" s="20">
        <v>10.0</v>
      </c>
      <c r="E9" s="21"/>
      <c r="F9" s="21"/>
      <c r="G9" s="21"/>
      <c r="H9" s="17">
        <f t="shared" si="1"/>
        <v>10</v>
      </c>
    </row>
    <row r="10" ht="15.75" customHeight="1">
      <c r="A10" s="12" t="s">
        <v>12</v>
      </c>
      <c r="B10" s="18" t="s">
        <v>13</v>
      </c>
      <c r="C10" s="19">
        <v>6.0</v>
      </c>
      <c r="D10" s="20">
        <v>11.0</v>
      </c>
      <c r="E10" s="21"/>
      <c r="F10" s="21"/>
      <c r="G10" s="21"/>
      <c r="H10" s="17">
        <f t="shared" si="1"/>
        <v>11</v>
      </c>
    </row>
    <row r="11" ht="15.75" customHeight="1">
      <c r="A11" s="12" t="s">
        <v>14</v>
      </c>
      <c r="B11" s="18" t="s">
        <v>15</v>
      </c>
      <c r="C11" s="19">
        <v>7.0</v>
      </c>
      <c r="D11" s="20">
        <v>6.0</v>
      </c>
      <c r="E11" s="21"/>
      <c r="F11" s="21"/>
      <c r="G11" s="21"/>
      <c r="H11" s="17">
        <f t="shared" si="1"/>
        <v>6</v>
      </c>
    </row>
    <row r="12" ht="15.75" customHeight="1">
      <c r="A12" s="12" t="s">
        <v>16</v>
      </c>
      <c r="B12" s="18" t="s">
        <v>17</v>
      </c>
      <c r="C12" s="19">
        <v>14.0</v>
      </c>
      <c r="D12" s="20">
        <v>8.0</v>
      </c>
      <c r="E12" s="21"/>
      <c r="F12" s="21"/>
      <c r="G12" s="21"/>
      <c r="H12" s="17">
        <f t="shared" si="1"/>
        <v>8</v>
      </c>
    </row>
    <row r="13" ht="15.75" customHeight="1">
      <c r="A13" s="12" t="s">
        <v>18</v>
      </c>
      <c r="B13" s="18" t="s">
        <v>19</v>
      </c>
      <c r="C13" s="19">
        <v>28.0</v>
      </c>
      <c r="D13" s="20">
        <v>7.0</v>
      </c>
      <c r="E13" s="21"/>
      <c r="F13" s="21"/>
      <c r="G13" s="21"/>
      <c r="H13" s="17">
        <f t="shared" si="1"/>
        <v>7</v>
      </c>
    </row>
    <row r="14" ht="15.75" customHeight="1">
      <c r="A14" s="22" t="s">
        <v>20</v>
      </c>
      <c r="B14" s="18" t="s">
        <v>21</v>
      </c>
      <c r="C14" s="19">
        <v>10.0</v>
      </c>
      <c r="D14" s="20">
        <v>9.0</v>
      </c>
      <c r="E14" s="21"/>
      <c r="F14" s="21"/>
      <c r="G14" s="21"/>
      <c r="H14" s="17">
        <f t="shared" si="1"/>
        <v>9</v>
      </c>
    </row>
    <row r="15" ht="15.75" customHeight="1">
      <c r="A15" s="12" t="s">
        <v>22</v>
      </c>
      <c r="B15" s="18" t="s">
        <v>23</v>
      </c>
      <c r="C15" s="19">
        <v>11.0</v>
      </c>
      <c r="D15" s="20">
        <v>1.0</v>
      </c>
      <c r="E15" s="21"/>
      <c r="F15" s="21"/>
      <c r="G15" s="21"/>
      <c r="H15" s="17">
        <f t="shared" si="1"/>
        <v>1</v>
      </c>
      <c r="J15" s="23" t="s">
        <v>24</v>
      </c>
    </row>
    <row r="16" ht="15.75" customHeight="1">
      <c r="A16" s="12" t="s">
        <v>25</v>
      </c>
      <c r="B16" s="24" t="s">
        <v>26</v>
      </c>
      <c r="C16" s="25">
        <v>8.0</v>
      </c>
      <c r="D16" s="18">
        <v>10.0</v>
      </c>
      <c r="E16" s="26"/>
      <c r="F16" s="26"/>
      <c r="G16" s="26"/>
      <c r="H16" s="17">
        <f t="shared" si="1"/>
        <v>10</v>
      </c>
      <c r="J16" s="23" t="s">
        <v>27</v>
      </c>
    </row>
    <row r="17" ht="15.75" customHeight="1">
      <c r="A17" s="22" t="s">
        <v>28</v>
      </c>
      <c r="B17" s="20" t="s">
        <v>29</v>
      </c>
      <c r="C17" s="27">
        <v>15.0</v>
      </c>
      <c r="D17" s="18">
        <v>6.0</v>
      </c>
      <c r="E17" s="26"/>
      <c r="F17" s="26"/>
      <c r="G17" s="26"/>
      <c r="H17" s="17">
        <f t="shared" si="1"/>
        <v>6</v>
      </c>
    </row>
    <row r="18" ht="15.75" customHeight="1">
      <c r="A18" s="12" t="s">
        <v>30</v>
      </c>
      <c r="B18" s="28" t="s">
        <v>31</v>
      </c>
      <c r="C18" s="29">
        <v>16.0</v>
      </c>
      <c r="D18" s="12">
        <v>11.0</v>
      </c>
      <c r="E18" s="30"/>
      <c r="F18" s="30"/>
      <c r="G18" s="17"/>
      <c r="H18" s="17">
        <f t="shared" si="1"/>
        <v>11</v>
      </c>
    </row>
    <row r="19" ht="15.75" customHeight="1">
      <c r="A19" s="12" t="s">
        <v>32</v>
      </c>
      <c r="B19" s="28" t="s">
        <v>33</v>
      </c>
      <c r="C19" s="29">
        <v>18.0</v>
      </c>
      <c r="D19" s="12">
        <v>9.0</v>
      </c>
      <c r="E19" s="30"/>
      <c r="F19" s="30"/>
      <c r="G19" s="17"/>
      <c r="H19" s="17">
        <f t="shared" si="1"/>
        <v>9</v>
      </c>
    </row>
    <row r="20" ht="15.75" customHeight="1">
      <c r="A20" s="22" t="s">
        <v>34</v>
      </c>
      <c r="B20" s="28" t="s">
        <v>35</v>
      </c>
      <c r="C20" s="29">
        <v>19.0</v>
      </c>
      <c r="D20" s="12">
        <v>5.0</v>
      </c>
      <c r="E20" s="30"/>
      <c r="F20" s="30"/>
      <c r="G20" s="17"/>
      <c r="H20" s="17">
        <f t="shared" si="1"/>
        <v>5</v>
      </c>
    </row>
    <row r="21" ht="15.75" customHeight="1">
      <c r="A21" s="12" t="s">
        <v>36</v>
      </c>
      <c r="B21" s="28" t="s">
        <v>37</v>
      </c>
      <c r="C21" s="31" t="s">
        <v>38</v>
      </c>
      <c r="D21" s="30"/>
      <c r="E21" s="30"/>
      <c r="F21" s="30"/>
      <c r="G21" s="17"/>
      <c r="H21" s="17"/>
      <c r="K21" s="32"/>
    </row>
    <row r="22" ht="15.75" customHeight="1">
      <c r="A22" s="12" t="s">
        <v>39</v>
      </c>
      <c r="B22" s="12" t="s">
        <v>40</v>
      </c>
      <c r="C22" s="33">
        <v>25.0</v>
      </c>
      <c r="D22" s="34">
        <v>9.0</v>
      </c>
      <c r="E22" s="35"/>
      <c r="F22" s="35"/>
      <c r="G22" s="16"/>
      <c r="H22" s="17">
        <f t="shared" ref="H22:H23" si="2">SUM(D22:F22)</f>
        <v>9</v>
      </c>
    </row>
    <row r="23" ht="15.75" customHeight="1">
      <c r="A23" s="22" t="s">
        <v>41</v>
      </c>
      <c r="B23" s="28" t="s">
        <v>42</v>
      </c>
      <c r="C23" s="29">
        <v>26.0</v>
      </c>
      <c r="D23" s="12">
        <v>10.0</v>
      </c>
      <c r="E23" s="30"/>
      <c r="F23" s="30"/>
      <c r="G23" s="17"/>
      <c r="H23" s="17">
        <f t="shared" si="2"/>
        <v>10</v>
      </c>
      <c r="J23" s="36"/>
    </row>
    <row r="24" ht="15.75" customHeight="1">
      <c r="A24" s="22" t="s">
        <v>43</v>
      </c>
      <c r="B24" s="12" t="s">
        <v>44</v>
      </c>
      <c r="C24" s="33" t="s">
        <v>38</v>
      </c>
      <c r="D24" s="34"/>
      <c r="E24" s="35"/>
      <c r="F24" s="35"/>
      <c r="G24" s="16"/>
      <c r="H24" s="17"/>
    </row>
    <row r="25" ht="15.75" customHeight="1">
      <c r="A25" s="12" t="s">
        <v>45</v>
      </c>
      <c r="B25" s="28" t="s">
        <v>46</v>
      </c>
      <c r="C25" s="29">
        <v>24.0</v>
      </c>
      <c r="D25" s="12">
        <v>10.0</v>
      </c>
      <c r="E25" s="30"/>
      <c r="F25" s="30"/>
      <c r="G25" s="17"/>
      <c r="H25" s="17">
        <f t="shared" ref="H25:H38" si="3">SUM(D25:F25)</f>
        <v>10</v>
      </c>
    </row>
    <row r="26" ht="15.75" customHeight="1">
      <c r="A26" s="22" t="s">
        <v>47</v>
      </c>
      <c r="B26" s="28" t="s">
        <v>48</v>
      </c>
      <c r="C26" s="29">
        <v>30.0</v>
      </c>
      <c r="D26" s="12">
        <v>10.0</v>
      </c>
      <c r="E26" s="30"/>
      <c r="F26" s="30"/>
      <c r="G26" s="17"/>
      <c r="H26" s="17">
        <f t="shared" si="3"/>
        <v>10</v>
      </c>
    </row>
    <row r="27" ht="15.75" customHeight="1">
      <c r="A27" s="12" t="s">
        <v>49</v>
      </c>
      <c r="B27" s="28" t="s">
        <v>50</v>
      </c>
      <c r="C27" s="29">
        <v>31.0</v>
      </c>
      <c r="D27" s="12">
        <v>7.0</v>
      </c>
      <c r="E27" s="30"/>
      <c r="F27" s="30"/>
      <c r="G27" s="17"/>
      <c r="H27" s="17">
        <f t="shared" si="3"/>
        <v>7</v>
      </c>
    </row>
    <row r="28" ht="15.75" customHeight="1">
      <c r="A28" s="12" t="s">
        <v>51</v>
      </c>
      <c r="B28" s="28" t="s">
        <v>52</v>
      </c>
      <c r="C28" s="29">
        <v>32.0</v>
      </c>
      <c r="D28" s="12">
        <v>9.0</v>
      </c>
      <c r="E28" s="30"/>
      <c r="F28" s="30"/>
      <c r="G28" s="17"/>
      <c r="H28" s="17">
        <f t="shared" si="3"/>
        <v>9</v>
      </c>
    </row>
    <row r="29" ht="15.75" customHeight="1">
      <c r="A29" s="22" t="s">
        <v>53</v>
      </c>
      <c r="B29" s="28" t="s">
        <v>54</v>
      </c>
      <c r="C29" s="29">
        <v>33.0</v>
      </c>
      <c r="D29" s="12">
        <v>11.0</v>
      </c>
      <c r="E29" s="30"/>
      <c r="F29" s="30"/>
      <c r="G29" s="17"/>
      <c r="H29" s="17">
        <f t="shared" si="3"/>
        <v>11</v>
      </c>
    </row>
    <row r="30" ht="15.75" customHeight="1">
      <c r="A30" s="12" t="s">
        <v>55</v>
      </c>
      <c r="B30" s="28" t="s">
        <v>56</v>
      </c>
      <c r="C30" s="29">
        <v>35.0</v>
      </c>
      <c r="D30" s="12">
        <v>6.0</v>
      </c>
      <c r="E30" s="30"/>
      <c r="F30" s="30"/>
      <c r="G30" s="17"/>
      <c r="H30" s="17">
        <f t="shared" si="3"/>
        <v>6</v>
      </c>
    </row>
    <row r="31" ht="15.75" customHeight="1">
      <c r="A31" s="12" t="s">
        <v>57</v>
      </c>
      <c r="B31" s="28" t="s">
        <v>58</v>
      </c>
      <c r="C31" s="29">
        <v>36.0</v>
      </c>
      <c r="D31" s="12">
        <v>11.0</v>
      </c>
      <c r="E31" s="30"/>
      <c r="F31" s="30"/>
      <c r="G31" s="17"/>
      <c r="H31" s="17">
        <f t="shared" si="3"/>
        <v>11</v>
      </c>
    </row>
    <row r="32" ht="15.75" customHeight="1">
      <c r="A32" s="22" t="s">
        <v>59</v>
      </c>
      <c r="B32" s="28" t="s">
        <v>60</v>
      </c>
      <c r="C32" s="29">
        <v>37.0</v>
      </c>
      <c r="D32" s="12">
        <v>11.0</v>
      </c>
      <c r="E32" s="30"/>
      <c r="F32" s="30"/>
      <c r="G32" s="17"/>
      <c r="H32" s="17">
        <f t="shared" si="3"/>
        <v>11</v>
      </c>
    </row>
    <row r="33" ht="15.75" customHeight="1">
      <c r="A33" s="12" t="s">
        <v>61</v>
      </c>
      <c r="B33" s="28" t="s">
        <v>62</v>
      </c>
      <c r="C33" s="29">
        <v>38.0</v>
      </c>
      <c r="D33" s="12">
        <v>9.0</v>
      </c>
      <c r="E33" s="30"/>
      <c r="F33" s="30"/>
      <c r="G33" s="17"/>
      <c r="H33" s="17">
        <f t="shared" si="3"/>
        <v>9</v>
      </c>
    </row>
    <row r="34" ht="15.75" customHeight="1">
      <c r="A34" s="12" t="s">
        <v>63</v>
      </c>
      <c r="B34" s="28" t="s">
        <v>64</v>
      </c>
      <c r="C34" s="29">
        <v>39.0</v>
      </c>
      <c r="D34" s="12">
        <v>9.0</v>
      </c>
      <c r="E34" s="30"/>
      <c r="F34" s="30"/>
      <c r="G34" s="17"/>
      <c r="H34" s="17">
        <f t="shared" si="3"/>
        <v>9</v>
      </c>
    </row>
    <row r="35" ht="15.75" customHeight="1">
      <c r="A35" s="22" t="s">
        <v>65</v>
      </c>
      <c r="B35" s="28" t="s">
        <v>66</v>
      </c>
      <c r="C35" s="29">
        <v>40.0</v>
      </c>
      <c r="D35" s="12">
        <v>7.0</v>
      </c>
      <c r="E35" s="30"/>
      <c r="F35" s="30"/>
      <c r="G35" s="17"/>
      <c r="H35" s="17">
        <f t="shared" si="3"/>
        <v>7</v>
      </c>
    </row>
    <row r="36" ht="15.0" customHeight="1">
      <c r="A36" s="22" t="s">
        <v>67</v>
      </c>
      <c r="B36" s="28" t="s">
        <v>68</v>
      </c>
      <c r="C36" s="29">
        <v>41.0</v>
      </c>
      <c r="D36" s="12">
        <v>10.0</v>
      </c>
      <c r="E36" s="30"/>
      <c r="F36" s="30"/>
      <c r="G36" s="17"/>
      <c r="H36" s="17">
        <f t="shared" si="3"/>
        <v>10</v>
      </c>
    </row>
    <row r="37" ht="15.0" customHeight="1">
      <c r="A37" s="22" t="s">
        <v>69</v>
      </c>
      <c r="B37" s="37"/>
      <c r="C37" s="37"/>
      <c r="D37" s="30"/>
      <c r="E37" s="30"/>
      <c r="F37" s="30"/>
      <c r="G37" s="17"/>
      <c r="H37" s="17">
        <f t="shared" si="3"/>
        <v>0</v>
      </c>
    </row>
    <row r="38" ht="15.0" customHeight="1">
      <c r="A38" s="22" t="s">
        <v>70</v>
      </c>
      <c r="B38" s="37"/>
      <c r="C38" s="37"/>
      <c r="D38" s="30"/>
      <c r="E38" s="30"/>
      <c r="F38" s="30"/>
      <c r="G38" s="17"/>
      <c r="H38" s="17">
        <f t="shared" si="3"/>
        <v>0</v>
      </c>
    </row>
    <row r="39" ht="15.0" customHeight="1">
      <c r="A39" s="4"/>
      <c r="B39" s="38"/>
      <c r="C39" s="38"/>
      <c r="D39" s="4"/>
      <c r="E39" s="4"/>
      <c r="F39" s="4"/>
      <c r="G39" s="4"/>
      <c r="H39" s="4"/>
    </row>
    <row r="40" ht="15.75" customHeight="1">
      <c r="A40" s="4"/>
      <c r="B40" s="38"/>
      <c r="C40" s="38"/>
      <c r="D40" s="4"/>
      <c r="E40" s="4"/>
      <c r="F40" s="4"/>
      <c r="G40" s="4"/>
      <c r="H40" s="4"/>
    </row>
    <row r="41" ht="15.75" customHeight="1">
      <c r="A41" s="4"/>
      <c r="B41" s="5" t="s">
        <v>71</v>
      </c>
      <c r="C41" s="5"/>
      <c r="D41" s="4"/>
      <c r="E41" s="4"/>
      <c r="F41" s="4"/>
      <c r="G41" s="4"/>
      <c r="H41" s="4"/>
    </row>
    <row r="42" ht="24.75" customHeight="1">
      <c r="A42" s="39" t="s">
        <v>2</v>
      </c>
      <c r="B42" s="40" t="s">
        <v>3</v>
      </c>
      <c r="C42" s="39" t="s">
        <v>4</v>
      </c>
      <c r="D42" s="41">
        <v>45882.0</v>
      </c>
      <c r="E42" s="41">
        <v>45883.0</v>
      </c>
      <c r="F42" s="41">
        <v>45890.0</v>
      </c>
      <c r="G42" s="42"/>
      <c r="H42" s="40" t="s">
        <v>5</v>
      </c>
    </row>
    <row r="43" ht="15.75" customHeight="1">
      <c r="A43" s="30" t="s">
        <v>6</v>
      </c>
      <c r="B43" s="13" t="s">
        <v>72</v>
      </c>
      <c r="C43" s="14">
        <v>3.0</v>
      </c>
      <c r="D43" s="13">
        <v>9.0</v>
      </c>
      <c r="E43" s="17"/>
      <c r="F43" s="17"/>
      <c r="G43" s="17"/>
      <c r="H43" s="17">
        <f t="shared" ref="H43:H53" si="4">SUM(D43:F43)</f>
        <v>9</v>
      </c>
    </row>
    <row r="44" ht="15.75" customHeight="1">
      <c r="A44" s="43" t="s">
        <v>8</v>
      </c>
      <c r="B44" s="18" t="s">
        <v>73</v>
      </c>
      <c r="C44" s="19">
        <v>27.0</v>
      </c>
      <c r="D44" s="18">
        <v>8.0</v>
      </c>
      <c r="E44" s="26"/>
      <c r="F44" s="26"/>
      <c r="G44" s="26"/>
      <c r="H44" s="17">
        <f t="shared" si="4"/>
        <v>8</v>
      </c>
    </row>
    <row r="45" ht="15.75" customHeight="1">
      <c r="A45" s="43" t="s">
        <v>10</v>
      </c>
      <c r="B45" s="18" t="s">
        <v>74</v>
      </c>
      <c r="C45" s="19">
        <v>12.0</v>
      </c>
      <c r="D45" s="18">
        <v>8.0</v>
      </c>
      <c r="E45" s="26"/>
      <c r="F45" s="26"/>
      <c r="G45" s="26"/>
      <c r="H45" s="17">
        <f t="shared" si="4"/>
        <v>8</v>
      </c>
    </row>
    <row r="46" ht="15.75" customHeight="1">
      <c r="A46" s="43" t="s">
        <v>12</v>
      </c>
      <c r="B46" s="18" t="s">
        <v>75</v>
      </c>
      <c r="C46" s="19">
        <v>4.0</v>
      </c>
      <c r="D46" s="18">
        <v>4.0</v>
      </c>
      <c r="E46" s="26"/>
      <c r="F46" s="26"/>
      <c r="G46" s="26"/>
      <c r="H46" s="17">
        <f t="shared" si="4"/>
        <v>4</v>
      </c>
    </row>
    <row r="47" ht="15.75" customHeight="1">
      <c r="A47" s="43" t="s">
        <v>14</v>
      </c>
      <c r="B47" s="18" t="s">
        <v>76</v>
      </c>
      <c r="C47" s="19">
        <v>13.0</v>
      </c>
      <c r="D47" s="18">
        <v>6.0</v>
      </c>
      <c r="E47" s="26"/>
      <c r="F47" s="26"/>
      <c r="G47" s="26"/>
      <c r="H47" s="17">
        <f t="shared" si="4"/>
        <v>6</v>
      </c>
    </row>
    <row r="48" ht="15.75" customHeight="1">
      <c r="A48" s="43" t="s">
        <v>16</v>
      </c>
      <c r="B48" s="18" t="s">
        <v>77</v>
      </c>
      <c r="C48" s="19">
        <v>9.0</v>
      </c>
      <c r="D48" s="18">
        <v>9.0</v>
      </c>
      <c r="E48" s="26"/>
      <c r="F48" s="26"/>
      <c r="G48" s="26"/>
      <c r="H48" s="17">
        <f t="shared" si="4"/>
        <v>9</v>
      </c>
    </row>
    <row r="49" ht="15.75" customHeight="1">
      <c r="A49" s="43" t="s">
        <v>20</v>
      </c>
      <c r="B49" s="18" t="s">
        <v>78</v>
      </c>
      <c r="C49" s="19">
        <v>34.0</v>
      </c>
      <c r="D49" s="18">
        <v>7.0</v>
      </c>
      <c r="E49" s="26"/>
      <c r="F49" s="26"/>
      <c r="G49" s="26"/>
      <c r="H49" s="17">
        <f t="shared" si="4"/>
        <v>7</v>
      </c>
    </row>
    <row r="50" ht="15.75" customHeight="1">
      <c r="A50" s="43" t="s">
        <v>22</v>
      </c>
      <c r="B50" s="26"/>
      <c r="C50" s="26"/>
      <c r="D50" s="26"/>
      <c r="E50" s="26"/>
      <c r="F50" s="26"/>
      <c r="G50" s="26"/>
      <c r="H50" s="17">
        <f t="shared" si="4"/>
        <v>0</v>
      </c>
    </row>
    <row r="51" ht="15.75" customHeight="1">
      <c r="A51" s="43" t="s">
        <v>25</v>
      </c>
      <c r="B51" s="26"/>
      <c r="C51" s="26"/>
      <c r="D51" s="26"/>
      <c r="E51" s="26"/>
      <c r="F51" s="26"/>
      <c r="G51" s="26"/>
      <c r="H51" s="17">
        <f t="shared" si="4"/>
        <v>0</v>
      </c>
    </row>
    <row r="52" ht="15.75" customHeight="1">
      <c r="A52" s="43" t="s">
        <v>28</v>
      </c>
      <c r="B52" s="26"/>
      <c r="C52" s="26"/>
      <c r="D52" s="26"/>
      <c r="E52" s="26"/>
      <c r="F52" s="26"/>
      <c r="G52" s="26"/>
      <c r="H52" s="17">
        <f t="shared" si="4"/>
        <v>0</v>
      </c>
    </row>
    <row r="53" ht="15.75" customHeight="1">
      <c r="A53" s="43" t="s">
        <v>30</v>
      </c>
      <c r="B53" s="26"/>
      <c r="C53" s="26"/>
      <c r="D53" s="26"/>
      <c r="E53" s="26"/>
      <c r="F53" s="26"/>
      <c r="G53" s="26"/>
      <c r="H53" s="17">
        <f t="shared" si="4"/>
        <v>0</v>
      </c>
    </row>
    <row r="54" ht="15.75" customHeight="1">
      <c r="A54" s="4"/>
      <c r="B54" s="4"/>
      <c r="C54" s="4"/>
      <c r="D54" s="4"/>
      <c r="E54" s="4"/>
      <c r="F54" s="4"/>
      <c r="G54" s="4"/>
      <c r="H54" s="4"/>
    </row>
    <row r="55" ht="15.75" customHeight="1">
      <c r="A55" s="4"/>
      <c r="B55" s="44"/>
      <c r="C55" s="44"/>
      <c r="D55" s="4"/>
      <c r="E55" s="4"/>
      <c r="F55" s="4"/>
      <c r="G55" s="4"/>
      <c r="H55" s="4"/>
    </row>
    <row r="56" ht="15.75" customHeight="1">
      <c r="A56" s="45"/>
      <c r="B56" s="5" t="s">
        <v>79</v>
      </c>
      <c r="C56" s="45"/>
      <c r="D56" s="46"/>
      <c r="E56" s="46"/>
      <c r="F56" s="46"/>
      <c r="G56" s="46"/>
      <c r="H56" s="45"/>
    </row>
    <row r="57" ht="26.25" customHeight="1">
      <c r="A57" s="47" t="s">
        <v>2</v>
      </c>
      <c r="B57" s="48" t="s">
        <v>3</v>
      </c>
      <c r="C57" s="47" t="s">
        <v>4</v>
      </c>
      <c r="D57" s="49">
        <v>45882.0</v>
      </c>
      <c r="E57" s="49">
        <v>45883.0</v>
      </c>
      <c r="F57" s="49">
        <v>45890.0</v>
      </c>
      <c r="G57" s="50"/>
      <c r="H57" s="48" t="s">
        <v>5</v>
      </c>
    </row>
    <row r="58" ht="15.75" customHeight="1">
      <c r="A58" s="12" t="s">
        <v>6</v>
      </c>
      <c r="B58" s="12" t="s">
        <v>80</v>
      </c>
      <c r="C58" s="33">
        <v>20.0</v>
      </c>
      <c r="D58" s="34">
        <v>11.0</v>
      </c>
      <c r="E58" s="35"/>
      <c r="F58" s="35"/>
      <c r="G58" s="16"/>
      <c r="H58" s="17">
        <f t="shared" ref="H58:H63" si="5">SUM(D58:F58)</f>
        <v>11</v>
      </c>
    </row>
    <row r="59" ht="15.75" customHeight="1">
      <c r="A59" s="12" t="s">
        <v>8</v>
      </c>
      <c r="B59" s="28" t="s">
        <v>81</v>
      </c>
      <c r="C59" s="29">
        <v>21.0</v>
      </c>
      <c r="D59" s="12">
        <v>5.0</v>
      </c>
      <c r="E59" s="30"/>
      <c r="F59" s="30"/>
      <c r="G59" s="17"/>
      <c r="H59" s="17">
        <f t="shared" si="5"/>
        <v>5</v>
      </c>
    </row>
    <row r="60" ht="15.75" customHeight="1">
      <c r="A60" s="43" t="s">
        <v>10</v>
      </c>
      <c r="B60" s="18" t="s">
        <v>82</v>
      </c>
      <c r="C60" s="19">
        <v>17.0</v>
      </c>
      <c r="D60" s="18">
        <v>14.0</v>
      </c>
      <c r="E60" s="26"/>
      <c r="F60" s="26"/>
      <c r="G60" s="26"/>
      <c r="H60" s="17">
        <f t="shared" si="5"/>
        <v>14</v>
      </c>
    </row>
    <row r="61" ht="15.75" customHeight="1">
      <c r="A61" s="43" t="s">
        <v>12</v>
      </c>
      <c r="B61" s="12" t="s">
        <v>83</v>
      </c>
      <c r="C61" s="33">
        <v>29.0</v>
      </c>
      <c r="D61" s="34" t="s">
        <v>84</v>
      </c>
      <c r="E61" s="35"/>
      <c r="F61" s="35"/>
      <c r="G61" s="16"/>
      <c r="H61" s="17">
        <f t="shared" si="5"/>
        <v>0</v>
      </c>
    </row>
    <row r="62" ht="15.75" customHeight="1">
      <c r="A62" s="43" t="s">
        <v>14</v>
      </c>
      <c r="B62" s="18"/>
      <c r="C62" s="18"/>
      <c r="D62" s="18"/>
      <c r="E62" s="26"/>
      <c r="F62" s="26"/>
      <c r="G62" s="26"/>
      <c r="H62" s="17">
        <f t="shared" si="5"/>
        <v>0</v>
      </c>
    </row>
    <row r="63" ht="15.75" customHeight="1">
      <c r="A63" s="43" t="s">
        <v>16</v>
      </c>
      <c r="B63" s="18"/>
      <c r="C63" s="18"/>
      <c r="D63" s="18"/>
      <c r="E63" s="26"/>
      <c r="F63" s="26"/>
      <c r="G63" s="26"/>
      <c r="H63" s="17">
        <f t="shared" si="5"/>
        <v>0</v>
      </c>
    </row>
    <row r="64" ht="15.75" customHeight="1">
      <c r="A64" s="4"/>
      <c r="B64" s="4"/>
      <c r="C64" s="4"/>
      <c r="D64" s="4"/>
      <c r="E64" s="4"/>
      <c r="F64" s="4"/>
      <c r="G64" s="4"/>
      <c r="H64" s="4"/>
    </row>
    <row r="65" ht="15.75" customHeight="1">
      <c r="A65" s="4"/>
      <c r="B65" s="4"/>
      <c r="C65" s="4"/>
      <c r="D65" s="51"/>
      <c r="E65" s="51"/>
      <c r="F65" s="51"/>
      <c r="G65" s="51"/>
      <c r="H65" s="4"/>
    </row>
    <row r="66" ht="15.75" customHeight="1">
      <c r="A66" s="4"/>
      <c r="B66" s="4"/>
      <c r="C66" s="4"/>
      <c r="D66" s="51"/>
      <c r="E66" s="51"/>
      <c r="F66" s="51"/>
      <c r="G66" s="51"/>
      <c r="H66" s="4"/>
    </row>
    <row r="67" ht="15.75" customHeight="1">
      <c r="A67" s="4"/>
      <c r="B67" s="4"/>
      <c r="C67" s="4"/>
      <c r="D67" s="4"/>
      <c r="E67" s="4"/>
      <c r="F67" s="4"/>
      <c r="G67" s="4"/>
      <c r="H67" s="4"/>
    </row>
    <row r="68" ht="15.75" customHeight="1">
      <c r="A68" s="4"/>
      <c r="B68" s="4"/>
      <c r="C68" s="4"/>
      <c r="D68" s="51"/>
      <c r="E68" s="51"/>
      <c r="F68" s="51"/>
      <c r="G68" s="51"/>
      <c r="H68" s="4"/>
    </row>
    <row r="69" ht="15.75" customHeight="1">
      <c r="A69" s="4"/>
      <c r="B69" s="4"/>
      <c r="C69" s="4"/>
      <c r="D69" s="51"/>
      <c r="E69" s="51"/>
      <c r="F69" s="51"/>
      <c r="G69" s="51"/>
      <c r="H69" s="4"/>
    </row>
    <row r="70" ht="15.75" customHeight="1">
      <c r="A70" s="4"/>
      <c r="B70" s="4"/>
      <c r="C70" s="4"/>
      <c r="D70" s="51"/>
      <c r="E70" s="51"/>
      <c r="F70" s="51"/>
      <c r="G70" s="51"/>
      <c r="H70" s="4"/>
    </row>
    <row r="71" ht="15.75" customHeight="1">
      <c r="A71" s="4"/>
      <c r="B71" s="4"/>
      <c r="C71" s="4"/>
      <c r="D71" s="51"/>
      <c r="E71" s="51"/>
      <c r="F71" s="51"/>
      <c r="G71" s="51"/>
      <c r="H71" s="4"/>
    </row>
    <row r="72" ht="15.75" customHeight="1">
      <c r="A72" s="4"/>
      <c r="B72" s="4"/>
      <c r="C72" s="4"/>
      <c r="D72" s="51"/>
      <c r="E72" s="51"/>
      <c r="F72" s="51"/>
      <c r="G72" s="51"/>
      <c r="H72" s="4"/>
    </row>
    <row r="73" ht="15.75" customHeight="1">
      <c r="A73" s="4"/>
      <c r="B73" s="4"/>
      <c r="C73" s="4"/>
      <c r="D73" s="51"/>
      <c r="E73" s="51"/>
      <c r="F73" s="51"/>
      <c r="G73" s="51"/>
      <c r="H73" s="4"/>
    </row>
    <row r="74" ht="15.75" customHeight="1">
      <c r="A74" s="4"/>
      <c r="B74" s="4"/>
      <c r="C74" s="4"/>
      <c r="D74" s="51"/>
      <c r="E74" s="51"/>
      <c r="F74" s="51"/>
      <c r="G74" s="51"/>
      <c r="H74" s="4"/>
    </row>
    <row r="75" ht="15.75" customHeight="1">
      <c r="A75" s="4"/>
      <c r="B75" s="52"/>
      <c r="C75" s="52"/>
      <c r="D75" s="4"/>
      <c r="E75" s="4"/>
      <c r="F75" s="4"/>
      <c r="G75" s="4"/>
      <c r="H75" s="4"/>
    </row>
    <row r="76" ht="15.75" customHeight="1">
      <c r="A76" s="45"/>
      <c r="B76" s="45"/>
      <c r="C76" s="45"/>
      <c r="D76" s="46"/>
      <c r="E76" s="46"/>
      <c r="F76" s="46"/>
      <c r="G76" s="46"/>
      <c r="H76" s="45"/>
    </row>
    <row r="77" ht="15.75" customHeight="1">
      <c r="A77" s="4"/>
      <c r="B77" s="51"/>
      <c r="C77" s="51"/>
      <c r="D77" s="4"/>
      <c r="E77" s="4"/>
      <c r="F77" s="4"/>
      <c r="G77" s="4"/>
      <c r="H77" s="4"/>
    </row>
    <row r="78" ht="15.75" customHeight="1">
      <c r="A78" s="4"/>
      <c r="B78" s="4"/>
      <c r="C78" s="4"/>
      <c r="D78" s="4"/>
      <c r="E78" s="4"/>
      <c r="F78" s="4"/>
      <c r="G78" s="4"/>
      <c r="H78" s="4"/>
    </row>
    <row r="79" ht="15.75" customHeight="1">
      <c r="A79" s="4"/>
      <c r="B79" s="4"/>
      <c r="C79" s="4"/>
      <c r="D79" s="4"/>
      <c r="E79" s="4"/>
      <c r="F79" s="4"/>
      <c r="G79" s="4"/>
      <c r="H79" s="4"/>
    </row>
    <row r="80" ht="15.75" customHeight="1">
      <c r="A80" s="4"/>
      <c r="B80" s="4"/>
      <c r="C80" s="4"/>
      <c r="D80" s="4"/>
      <c r="E80" s="4"/>
      <c r="F80" s="4"/>
      <c r="G80" s="4"/>
      <c r="H80" s="4"/>
    </row>
    <row r="81" ht="15.75" customHeight="1">
      <c r="A81" s="4"/>
      <c r="B81" s="4"/>
      <c r="C81" s="4"/>
      <c r="D81" s="4"/>
      <c r="E81" s="4"/>
      <c r="F81" s="4"/>
      <c r="G81" s="4"/>
      <c r="H81" s="4"/>
    </row>
    <row r="82" ht="15.75" customHeight="1">
      <c r="A82" s="4"/>
      <c r="B82" s="4"/>
      <c r="C82" s="4"/>
      <c r="D82" s="4"/>
      <c r="E82" s="4"/>
      <c r="F82" s="4"/>
      <c r="G82" s="4"/>
      <c r="H82" s="4"/>
    </row>
    <row r="83" ht="15.75" customHeight="1">
      <c r="A83" s="4"/>
      <c r="B83" s="4"/>
      <c r="C83" s="4"/>
      <c r="D83" s="4"/>
      <c r="E83" s="4"/>
      <c r="F83" s="4"/>
      <c r="G83" s="4"/>
      <c r="H83" s="4"/>
    </row>
    <row r="84" ht="15.75" customHeight="1">
      <c r="A84" s="4"/>
      <c r="B84" s="4"/>
      <c r="C84" s="4"/>
      <c r="D84" s="4"/>
      <c r="E84" s="4"/>
      <c r="F84" s="4"/>
      <c r="G84" s="4"/>
      <c r="H84" s="4"/>
    </row>
    <row r="85" ht="15.75" customHeight="1">
      <c r="A85" s="4"/>
      <c r="B85" s="4"/>
      <c r="C85" s="4"/>
      <c r="D85" s="4"/>
      <c r="E85" s="4"/>
      <c r="F85" s="4"/>
      <c r="G85" s="4"/>
      <c r="H85" s="4"/>
    </row>
    <row r="86" ht="15.75" customHeight="1">
      <c r="A86" s="4"/>
      <c r="B86" s="4"/>
      <c r="C86" s="4"/>
      <c r="D86" s="4"/>
      <c r="E86" s="4"/>
      <c r="F86" s="4"/>
      <c r="G86" s="4"/>
      <c r="H86" s="4"/>
    </row>
    <row r="87" ht="15.75" customHeight="1">
      <c r="A87" s="4"/>
      <c r="B87" s="4"/>
      <c r="C87" s="4"/>
      <c r="D87" s="4"/>
      <c r="E87" s="4"/>
      <c r="F87" s="4"/>
      <c r="G87" s="4"/>
      <c r="H87" s="4"/>
    </row>
    <row r="88" ht="15.75" customHeight="1">
      <c r="A88" s="4"/>
      <c r="B88" s="4"/>
      <c r="C88" s="4"/>
      <c r="D88" s="4"/>
      <c r="E88" s="4"/>
      <c r="F88" s="4"/>
      <c r="G88" s="4"/>
      <c r="H88" s="4"/>
    </row>
    <row r="89" ht="15.75" customHeight="1">
      <c r="A89" s="4"/>
      <c r="B89" s="4"/>
      <c r="C89" s="4"/>
      <c r="D89" s="4"/>
      <c r="E89" s="4"/>
      <c r="F89" s="4"/>
      <c r="G89" s="4"/>
      <c r="H89" s="4"/>
    </row>
    <row r="90" ht="15.75" customHeight="1">
      <c r="A90" s="4"/>
      <c r="B90" s="44"/>
      <c r="C90" s="44"/>
      <c r="D90" s="4"/>
      <c r="E90" s="4"/>
      <c r="F90" s="4"/>
      <c r="G90" s="4"/>
      <c r="H90" s="4"/>
    </row>
    <row r="91" ht="15.75" customHeight="1">
      <c r="A91" s="45"/>
      <c r="B91" s="45"/>
      <c r="C91" s="45"/>
      <c r="D91" s="46"/>
      <c r="E91" s="46"/>
      <c r="F91" s="46"/>
      <c r="G91" s="46"/>
      <c r="H91" s="45"/>
    </row>
    <row r="92" ht="15.75" customHeight="1">
      <c r="A92" s="4"/>
      <c r="B92" s="53"/>
      <c r="C92" s="53"/>
      <c r="D92" s="53"/>
      <c r="E92" s="53"/>
      <c r="F92" s="53"/>
      <c r="G92" s="53"/>
      <c r="H92" s="4"/>
    </row>
    <row r="93" ht="15.75" customHeight="1">
      <c r="A93" s="53"/>
      <c r="B93" s="53"/>
      <c r="C93" s="53"/>
      <c r="D93" s="53"/>
      <c r="E93" s="53"/>
      <c r="F93" s="53"/>
      <c r="G93" s="53"/>
      <c r="H93" s="4"/>
    </row>
    <row r="94" ht="15.75" customHeight="1">
      <c r="A94" s="53"/>
      <c r="B94" s="53"/>
      <c r="C94" s="53"/>
      <c r="D94" s="53"/>
      <c r="E94" s="53"/>
      <c r="F94" s="53"/>
      <c r="G94" s="53"/>
      <c r="H94" s="4"/>
    </row>
    <row r="95" ht="15.75" customHeight="1">
      <c r="A95" s="53"/>
      <c r="B95" s="4"/>
      <c r="C95" s="4"/>
      <c r="D95" s="4"/>
      <c r="E95" s="4"/>
      <c r="F95" s="4"/>
      <c r="G95" s="4"/>
      <c r="H95" s="4"/>
    </row>
    <row r="96" ht="15.75" customHeight="1">
      <c r="A96" s="53"/>
      <c r="B96" s="53"/>
      <c r="C96" s="53"/>
      <c r="D96" s="53"/>
      <c r="E96" s="53"/>
      <c r="F96" s="53"/>
      <c r="G96" s="53"/>
      <c r="H96" s="4"/>
    </row>
    <row r="97" ht="15.75" customHeight="1">
      <c r="A97" s="53"/>
      <c r="B97" s="53"/>
      <c r="C97" s="53"/>
      <c r="D97" s="53"/>
      <c r="E97" s="53"/>
      <c r="F97" s="53"/>
      <c r="G97" s="53"/>
      <c r="H97" s="4"/>
    </row>
    <row r="98" ht="15.75" customHeight="1">
      <c r="A98" s="53"/>
      <c r="B98" s="53"/>
      <c r="C98" s="53"/>
      <c r="D98" s="53"/>
      <c r="E98" s="53"/>
      <c r="F98" s="53"/>
      <c r="G98" s="53"/>
      <c r="H98" s="4"/>
    </row>
    <row r="99" ht="15.75" customHeight="1">
      <c r="D99" s="54"/>
      <c r="E99" s="54"/>
      <c r="F99" s="54"/>
      <c r="G99" s="54"/>
    </row>
    <row r="100" ht="15.75" customHeight="1">
      <c r="D100" s="54"/>
      <c r="E100" s="54"/>
      <c r="F100" s="54"/>
      <c r="G100" s="54"/>
    </row>
    <row r="101" ht="15.75" customHeight="1">
      <c r="D101" s="54"/>
      <c r="E101" s="54"/>
      <c r="F101" s="54"/>
      <c r="G101" s="54"/>
    </row>
    <row r="102" ht="15.75" customHeight="1">
      <c r="D102" s="54"/>
      <c r="E102" s="54"/>
      <c r="F102" s="54"/>
      <c r="G102" s="54"/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1">
    <mergeCell ref="A2:H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2.5"/>
    <col customWidth="1" min="3" max="22" width="5.25"/>
    <col customWidth="1" min="23" max="23" width="15.0"/>
  </cols>
  <sheetData>
    <row r="1" ht="15.75" customHeight="1">
      <c r="A1" s="1"/>
      <c r="V1" s="55"/>
    </row>
    <row r="2" ht="15.75" customHeight="1">
      <c r="A2" s="56" t="s">
        <v>85</v>
      </c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5.75" customHeight="1">
      <c r="V4" s="55"/>
    </row>
    <row r="5" ht="15.75" customHeight="1">
      <c r="A5" s="4"/>
      <c r="B5" s="44" t="s">
        <v>86</v>
      </c>
      <c r="C5" s="6"/>
      <c r="D5" s="6"/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7"/>
      <c r="W5" s="4"/>
    </row>
    <row r="6" ht="15.75" customHeight="1">
      <c r="A6" s="58" t="s">
        <v>87</v>
      </c>
      <c r="B6" s="58" t="s">
        <v>3</v>
      </c>
      <c r="C6" s="59">
        <v>45786.0</v>
      </c>
      <c r="D6" s="59">
        <v>45793.0</v>
      </c>
      <c r="E6" s="59">
        <v>45800.0</v>
      </c>
      <c r="F6" s="59">
        <v>45807.0</v>
      </c>
      <c r="G6" s="59">
        <v>45814.0</v>
      </c>
      <c r="H6" s="59">
        <v>45821.0</v>
      </c>
      <c r="I6" s="59">
        <v>45828.0</v>
      </c>
      <c r="J6" s="59">
        <v>45835.0</v>
      </c>
      <c r="K6" s="59">
        <v>45842.0</v>
      </c>
      <c r="L6" s="59">
        <v>45849.0</v>
      </c>
      <c r="M6" s="59">
        <v>45856.0</v>
      </c>
      <c r="N6" s="59">
        <v>45863.0</v>
      </c>
      <c r="O6" s="59">
        <v>45870.0</v>
      </c>
      <c r="P6" s="59">
        <v>45877.0</v>
      </c>
      <c r="Q6" s="59">
        <v>45884.0</v>
      </c>
      <c r="R6" s="59">
        <v>45891.0</v>
      </c>
      <c r="S6" s="59">
        <v>45898.0</v>
      </c>
      <c r="T6" s="59">
        <v>45905.0</v>
      </c>
      <c r="U6" s="59">
        <v>45912.0</v>
      </c>
      <c r="V6" s="60">
        <v>45919.0</v>
      </c>
      <c r="W6" s="58" t="s">
        <v>5</v>
      </c>
    </row>
    <row r="7" ht="15.75" hidden="1" customHeight="1">
      <c r="A7" s="4"/>
      <c r="B7" s="3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57"/>
      <c r="W7" s="4"/>
    </row>
    <row r="8" ht="15.75" hidden="1" customHeight="1">
      <c r="A8" s="4"/>
      <c r="B8" s="5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57"/>
      <c r="W8" s="4"/>
    </row>
    <row r="9" ht="15.75" hidden="1" customHeight="1">
      <c r="A9" s="4"/>
      <c r="B9" s="3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7"/>
      <c r="W9" s="4"/>
    </row>
    <row r="10" ht="15.75" hidden="1" customHeight="1">
      <c r="A10" s="4"/>
      <c r="B10" s="3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57"/>
      <c r="W10" s="4"/>
    </row>
    <row r="11" ht="15.75" hidden="1" customHeight="1">
      <c r="A11" s="4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7"/>
      <c r="W11" s="4"/>
    </row>
    <row r="12" ht="15.75" hidden="1" customHeight="1">
      <c r="A12" s="4"/>
      <c r="B12" s="3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7"/>
      <c r="W12" s="4"/>
    </row>
    <row r="13" ht="15.75" hidden="1" customHeight="1">
      <c r="A13" s="4"/>
      <c r="B13" s="3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7"/>
      <c r="W13" s="4"/>
    </row>
    <row r="14" ht="15.75" hidden="1" customHeight="1">
      <c r="A14" s="4"/>
      <c r="B14" s="3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7"/>
      <c r="W14" s="4"/>
    </row>
    <row r="15" ht="15.75" hidden="1" customHeight="1">
      <c r="A15" s="4"/>
      <c r="B15" s="3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7"/>
      <c r="W15" s="4"/>
    </row>
    <row r="16" ht="15.75" hidden="1" customHeight="1">
      <c r="A16" s="4"/>
      <c r="B16" s="3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7"/>
      <c r="W16" s="4"/>
    </row>
    <row r="17" ht="15.75" hidden="1" customHeight="1">
      <c r="A17" s="4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7"/>
      <c r="W17" s="4"/>
    </row>
    <row r="18" ht="15.75" hidden="1" customHeight="1">
      <c r="A18" s="4"/>
      <c r="B18" s="3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7"/>
      <c r="W18" s="4"/>
    </row>
    <row r="19" ht="15.75" hidden="1" customHeight="1">
      <c r="A19" s="4"/>
      <c r="B19" s="5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7"/>
      <c r="W19" s="4"/>
    </row>
    <row r="20" ht="15.75" customHeight="1">
      <c r="A20" s="4"/>
      <c r="B20" s="3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7"/>
      <c r="W20" s="4">
        <f t="shared" ref="W20:W22" si="1">SUM(C20:V20)</f>
        <v>0</v>
      </c>
    </row>
    <row r="21" ht="15.75" customHeight="1">
      <c r="A21" s="4"/>
      <c r="B21" s="3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7"/>
      <c r="W21" s="4">
        <f t="shared" si="1"/>
        <v>0</v>
      </c>
    </row>
    <row r="22" ht="15.75" customHeight="1">
      <c r="A22" s="4"/>
      <c r="B22" s="6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7"/>
      <c r="W22" s="4">
        <f t="shared" si="1"/>
        <v>0</v>
      </c>
    </row>
    <row r="23" ht="15.75" customHeight="1">
      <c r="A23" s="4"/>
      <c r="B23" s="3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7"/>
      <c r="W23" s="4"/>
    </row>
    <row r="24" ht="15.75" customHeight="1">
      <c r="A24" s="4"/>
      <c r="B24" s="44" t="s">
        <v>88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7"/>
      <c r="W24" s="4"/>
    </row>
    <row r="25" ht="15.75" customHeight="1">
      <c r="A25" s="58" t="s">
        <v>87</v>
      </c>
      <c r="B25" s="58" t="s">
        <v>3</v>
      </c>
      <c r="C25" s="59">
        <v>45786.0</v>
      </c>
      <c r="D25" s="59">
        <v>45793.0</v>
      </c>
      <c r="E25" s="59">
        <v>45800.0</v>
      </c>
      <c r="F25" s="59">
        <v>45807.0</v>
      </c>
      <c r="G25" s="59">
        <v>45814.0</v>
      </c>
      <c r="H25" s="59">
        <v>45821.0</v>
      </c>
      <c r="I25" s="59">
        <v>45828.0</v>
      </c>
      <c r="J25" s="59">
        <v>45835.0</v>
      </c>
      <c r="K25" s="59">
        <v>45842.0</v>
      </c>
      <c r="L25" s="59">
        <v>45849.0</v>
      </c>
      <c r="M25" s="59">
        <v>45856.0</v>
      </c>
      <c r="N25" s="59">
        <v>45863.0</v>
      </c>
      <c r="O25" s="59">
        <v>45870.0</v>
      </c>
      <c r="P25" s="59">
        <v>45877.0</v>
      </c>
      <c r="Q25" s="59">
        <v>45884.0</v>
      </c>
      <c r="R25" s="59">
        <v>45891.0</v>
      </c>
      <c r="S25" s="59">
        <v>45898.0</v>
      </c>
      <c r="T25" s="59">
        <v>45905.0</v>
      </c>
      <c r="U25" s="59">
        <v>45912.0</v>
      </c>
      <c r="V25" s="60">
        <v>45919.0</v>
      </c>
      <c r="W25" s="58" t="s">
        <v>5</v>
      </c>
    </row>
    <row r="26" ht="15.75" customHeight="1">
      <c r="A26" s="4"/>
      <c r="B26" s="3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7"/>
      <c r="W26" s="4">
        <f t="shared" ref="W26:W28" si="2">SUM(C26:V26)</f>
        <v>0</v>
      </c>
    </row>
    <row r="27" ht="15.75" customHeight="1">
      <c r="A27" s="4"/>
      <c r="B27" s="3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7"/>
      <c r="W27" s="4">
        <f t="shared" si="2"/>
        <v>0</v>
      </c>
    </row>
    <row r="28" ht="15.75" customHeight="1">
      <c r="A28" s="4"/>
      <c r="B28" s="6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7"/>
      <c r="W28" s="4">
        <f t="shared" si="2"/>
        <v>0</v>
      </c>
    </row>
    <row r="29" ht="15.75" customHeight="1">
      <c r="A29" s="4"/>
      <c r="B29" s="44" t="s">
        <v>89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7"/>
      <c r="W29" s="4"/>
    </row>
    <row r="30" ht="15.75" customHeight="1">
      <c r="A30" s="58" t="s">
        <v>87</v>
      </c>
      <c r="B30" s="58" t="s">
        <v>3</v>
      </c>
      <c r="C30" s="59">
        <v>45786.0</v>
      </c>
      <c r="D30" s="59">
        <v>45793.0</v>
      </c>
      <c r="E30" s="59">
        <v>45800.0</v>
      </c>
      <c r="F30" s="59">
        <v>45807.0</v>
      </c>
      <c r="G30" s="59">
        <v>45814.0</v>
      </c>
      <c r="H30" s="59">
        <v>45821.0</v>
      </c>
      <c r="I30" s="59">
        <v>45828.0</v>
      </c>
      <c r="J30" s="59">
        <v>45835.0</v>
      </c>
      <c r="K30" s="59">
        <v>45842.0</v>
      </c>
      <c r="L30" s="59">
        <v>45849.0</v>
      </c>
      <c r="M30" s="59">
        <v>45856.0</v>
      </c>
      <c r="N30" s="59">
        <v>45863.0</v>
      </c>
      <c r="O30" s="59">
        <v>45870.0</v>
      </c>
      <c r="P30" s="59">
        <v>45877.0</v>
      </c>
      <c r="Q30" s="59">
        <v>45884.0</v>
      </c>
      <c r="R30" s="59">
        <v>45891.0</v>
      </c>
      <c r="S30" s="59">
        <v>45898.0</v>
      </c>
      <c r="T30" s="59">
        <v>45905.0</v>
      </c>
      <c r="U30" s="59">
        <v>45912.0</v>
      </c>
      <c r="V30" s="60">
        <v>45919.0</v>
      </c>
      <c r="W30" s="58" t="s">
        <v>5</v>
      </c>
    </row>
    <row r="31" ht="15.75" customHeight="1">
      <c r="A31" s="4"/>
      <c r="B31" s="3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7"/>
      <c r="W31" s="4">
        <f t="shared" ref="W31:W33" si="3">SUM(C31:V31)</f>
        <v>0</v>
      </c>
    </row>
    <row r="32" ht="15.75" customHeight="1">
      <c r="A32" s="4"/>
      <c r="B32" s="3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7"/>
      <c r="W32" s="4">
        <f t="shared" si="3"/>
        <v>0</v>
      </c>
    </row>
    <row r="33" ht="15.75" customHeight="1">
      <c r="A33" s="4"/>
      <c r="B33" s="6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7"/>
      <c r="W33" s="4">
        <f t="shared" si="3"/>
        <v>0</v>
      </c>
    </row>
    <row r="34" ht="15.75" customHeight="1">
      <c r="A34" s="4"/>
      <c r="B34" s="5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7"/>
      <c r="W34" s="4"/>
    </row>
    <row r="35" ht="15.75" customHeight="1">
      <c r="A35" s="4"/>
      <c r="B35" s="5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7"/>
      <c r="W35" s="4"/>
    </row>
    <row r="36" ht="15.75" customHeight="1">
      <c r="A36" s="4"/>
      <c r="B36" s="44" t="s">
        <v>90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7"/>
      <c r="W36" s="4"/>
    </row>
    <row r="37" ht="15.75" customHeight="1">
      <c r="A37" s="58" t="s">
        <v>87</v>
      </c>
      <c r="B37" s="58" t="s">
        <v>3</v>
      </c>
      <c r="C37" s="59">
        <v>45786.0</v>
      </c>
      <c r="D37" s="59">
        <v>45793.0</v>
      </c>
      <c r="E37" s="59">
        <v>45800.0</v>
      </c>
      <c r="F37" s="59">
        <v>45807.0</v>
      </c>
      <c r="G37" s="59">
        <v>45814.0</v>
      </c>
      <c r="H37" s="59">
        <v>45821.0</v>
      </c>
      <c r="I37" s="59">
        <v>45828.0</v>
      </c>
      <c r="J37" s="59">
        <v>45835.0</v>
      </c>
      <c r="K37" s="59">
        <v>45842.0</v>
      </c>
      <c r="L37" s="59">
        <v>45849.0</v>
      </c>
      <c r="M37" s="59">
        <v>45856.0</v>
      </c>
      <c r="N37" s="59">
        <v>45863.0</v>
      </c>
      <c r="O37" s="59">
        <v>45870.0</v>
      </c>
      <c r="P37" s="59">
        <v>45877.0</v>
      </c>
      <c r="Q37" s="59">
        <v>45884.0</v>
      </c>
      <c r="R37" s="59">
        <v>45891.0</v>
      </c>
      <c r="S37" s="59">
        <v>45898.0</v>
      </c>
      <c r="T37" s="59">
        <v>45905.0</v>
      </c>
      <c r="U37" s="59">
        <v>45912.0</v>
      </c>
      <c r="V37" s="60">
        <v>45919.0</v>
      </c>
      <c r="W37" s="58" t="s">
        <v>5</v>
      </c>
    </row>
    <row r="38" ht="15.75" customHeight="1">
      <c r="A38" s="4"/>
      <c r="B38" s="3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7"/>
      <c r="W38" s="4">
        <f t="shared" ref="W38:W40" si="4">SUM(C38:V38)</f>
        <v>0</v>
      </c>
    </row>
    <row r="39" ht="15.75" customHeight="1">
      <c r="A39" s="4"/>
      <c r="B39" s="3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7"/>
      <c r="W39" s="4">
        <f t="shared" si="4"/>
        <v>0</v>
      </c>
    </row>
    <row r="40" ht="15.75" customHeight="1">
      <c r="A40" s="4"/>
      <c r="B40" s="6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7"/>
      <c r="W40" s="4">
        <f t="shared" si="4"/>
        <v>0</v>
      </c>
    </row>
    <row r="41" ht="15.75" customHeight="1">
      <c r="A41" s="4"/>
      <c r="B41" s="52" t="s">
        <v>91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7"/>
      <c r="W41" s="4"/>
    </row>
    <row r="42" ht="15.75" customHeight="1">
      <c r="A42" s="58" t="s">
        <v>87</v>
      </c>
      <c r="B42" s="58" t="s">
        <v>3</v>
      </c>
      <c r="C42" s="59">
        <v>45786.0</v>
      </c>
      <c r="D42" s="59">
        <v>45793.0</v>
      </c>
      <c r="E42" s="59">
        <v>45800.0</v>
      </c>
      <c r="F42" s="59">
        <v>45807.0</v>
      </c>
      <c r="G42" s="59">
        <v>45814.0</v>
      </c>
      <c r="H42" s="59">
        <v>45821.0</v>
      </c>
      <c r="I42" s="59">
        <v>45828.0</v>
      </c>
      <c r="J42" s="59">
        <v>45835.0</v>
      </c>
      <c r="K42" s="59">
        <v>45842.0</v>
      </c>
      <c r="L42" s="59">
        <v>45849.0</v>
      </c>
      <c r="M42" s="59">
        <v>45856.0</v>
      </c>
      <c r="N42" s="59">
        <v>45863.0</v>
      </c>
      <c r="O42" s="59">
        <v>45870.0</v>
      </c>
      <c r="P42" s="59">
        <v>45877.0</v>
      </c>
      <c r="Q42" s="59">
        <v>45884.0</v>
      </c>
      <c r="R42" s="59">
        <v>45891.0</v>
      </c>
      <c r="S42" s="59">
        <v>45898.0</v>
      </c>
      <c r="T42" s="59">
        <v>45905.0</v>
      </c>
      <c r="U42" s="59">
        <v>45912.0</v>
      </c>
      <c r="V42" s="60">
        <v>45919.0</v>
      </c>
      <c r="W42" s="58" t="s">
        <v>5</v>
      </c>
    </row>
    <row r="43" ht="15.75" customHeight="1">
      <c r="A43" s="4"/>
      <c r="B43" s="3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7"/>
      <c r="W43" s="4">
        <f t="shared" ref="W43:W45" si="5">SUM(C43:V43)</f>
        <v>0</v>
      </c>
    </row>
    <row r="44" ht="15.75" customHeight="1">
      <c r="A44" s="4"/>
      <c r="B44" s="3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7"/>
      <c r="W44" s="4">
        <f t="shared" si="5"/>
        <v>0</v>
      </c>
    </row>
    <row r="45" ht="15.75" customHeight="1">
      <c r="A45" s="4"/>
      <c r="B45" s="6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7"/>
      <c r="W45" s="4">
        <f t="shared" si="5"/>
        <v>0</v>
      </c>
    </row>
    <row r="46" ht="15.75" customHeight="1">
      <c r="A46" s="4"/>
      <c r="B46" s="44" t="s">
        <v>92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7"/>
      <c r="W46" s="4"/>
    </row>
    <row r="47" ht="15.75" customHeight="1">
      <c r="A47" s="58" t="s">
        <v>87</v>
      </c>
      <c r="B47" s="58" t="s">
        <v>3</v>
      </c>
      <c r="C47" s="59">
        <v>45786.0</v>
      </c>
      <c r="D47" s="59">
        <v>45793.0</v>
      </c>
      <c r="E47" s="59">
        <v>45800.0</v>
      </c>
      <c r="F47" s="59">
        <v>45807.0</v>
      </c>
      <c r="G47" s="59">
        <v>45814.0</v>
      </c>
      <c r="H47" s="59">
        <v>45821.0</v>
      </c>
      <c r="I47" s="59">
        <v>45828.0</v>
      </c>
      <c r="J47" s="59">
        <v>45835.0</v>
      </c>
      <c r="K47" s="59">
        <v>45842.0</v>
      </c>
      <c r="L47" s="59">
        <v>45849.0</v>
      </c>
      <c r="M47" s="59">
        <v>45856.0</v>
      </c>
      <c r="N47" s="59">
        <v>45863.0</v>
      </c>
      <c r="O47" s="59">
        <v>45870.0</v>
      </c>
      <c r="P47" s="59">
        <v>45877.0</v>
      </c>
      <c r="Q47" s="59">
        <v>45884.0</v>
      </c>
      <c r="R47" s="59">
        <v>45891.0</v>
      </c>
      <c r="S47" s="59">
        <v>45898.0</v>
      </c>
      <c r="T47" s="59">
        <v>45905.0</v>
      </c>
      <c r="U47" s="59">
        <v>45912.0</v>
      </c>
      <c r="V47" s="60">
        <v>45919.0</v>
      </c>
      <c r="W47" s="58" t="s">
        <v>5</v>
      </c>
    </row>
    <row r="48" ht="15.75" customHeight="1">
      <c r="A48" s="4"/>
      <c r="B48" s="3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7"/>
      <c r="W48" s="4">
        <f t="shared" ref="W48:W50" si="6">SUM(C48:V48)</f>
        <v>0</v>
      </c>
    </row>
    <row r="49" ht="15.75" customHeight="1">
      <c r="A49" s="4"/>
      <c r="B49" s="3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7"/>
      <c r="W49" s="4">
        <f t="shared" si="6"/>
        <v>0</v>
      </c>
    </row>
    <row r="50" ht="15.75" customHeight="1">
      <c r="A50" s="4"/>
      <c r="B50" s="6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7"/>
      <c r="W50" s="4">
        <f t="shared" si="6"/>
        <v>0</v>
      </c>
    </row>
    <row r="51" ht="15.75" customHeight="1">
      <c r="V51" s="55"/>
    </row>
    <row r="52" ht="15.75" customHeight="1">
      <c r="V52" s="55"/>
    </row>
    <row r="53" ht="15.75" customHeight="1">
      <c r="V53" s="55"/>
    </row>
    <row r="54" ht="15.75" customHeight="1">
      <c r="V54" s="55"/>
    </row>
    <row r="55" ht="15.75" customHeight="1">
      <c r="V55" s="55"/>
    </row>
    <row r="56" ht="15.75" customHeight="1">
      <c r="V56" s="55"/>
    </row>
    <row r="57" ht="15.75" customHeight="1">
      <c r="V57" s="55"/>
    </row>
    <row r="58" ht="15.75" customHeight="1">
      <c r="V58" s="55"/>
    </row>
    <row r="59" ht="15.75" customHeight="1">
      <c r="V59" s="55"/>
    </row>
    <row r="60" ht="15.75" customHeight="1">
      <c r="V60" s="55"/>
    </row>
    <row r="61" ht="15.75" customHeight="1">
      <c r="V61" s="55"/>
    </row>
    <row r="62" ht="15.75" customHeight="1">
      <c r="V62" s="55"/>
    </row>
    <row r="63" ht="15.75" customHeight="1">
      <c r="V63" s="55"/>
    </row>
    <row r="64" ht="15.75" customHeight="1">
      <c r="V64" s="55"/>
    </row>
    <row r="65" ht="15.75" customHeight="1">
      <c r="V65" s="55"/>
    </row>
    <row r="66" ht="15.75" customHeight="1">
      <c r="V66" s="55"/>
    </row>
    <row r="67" ht="15.75" customHeight="1">
      <c r="V67" s="55"/>
    </row>
    <row r="68" ht="15.75" customHeight="1">
      <c r="V68" s="55"/>
    </row>
    <row r="69" ht="15.75" customHeight="1">
      <c r="V69" s="55"/>
    </row>
    <row r="70" ht="15.75" customHeight="1">
      <c r="V70" s="55"/>
    </row>
    <row r="71" ht="15.75" customHeight="1">
      <c r="V71" s="55"/>
    </row>
    <row r="72" ht="15.75" customHeight="1">
      <c r="V72" s="55"/>
    </row>
    <row r="73" ht="15.75" customHeight="1">
      <c r="V73" s="55"/>
    </row>
    <row r="74" ht="15.75" customHeight="1">
      <c r="V74" s="55"/>
    </row>
    <row r="75" ht="15.75" customHeight="1">
      <c r="V75" s="55"/>
    </row>
    <row r="76" ht="15.75" customHeight="1">
      <c r="V76" s="55"/>
    </row>
    <row r="77" ht="15.75" customHeight="1">
      <c r="V77" s="55"/>
    </row>
    <row r="78" ht="15.75" customHeight="1">
      <c r="V78" s="55"/>
    </row>
    <row r="79" ht="15.75" customHeight="1">
      <c r="V79" s="55"/>
    </row>
    <row r="80" ht="15.75" customHeight="1">
      <c r="V80" s="55"/>
    </row>
    <row r="81" ht="15.75" customHeight="1">
      <c r="V81" s="55"/>
    </row>
    <row r="82" ht="15.75" customHeight="1">
      <c r="V82" s="55"/>
    </row>
    <row r="83" ht="15.75" customHeight="1">
      <c r="V83" s="55"/>
    </row>
    <row r="84" ht="15.75" customHeight="1">
      <c r="V84" s="55"/>
    </row>
    <row r="85" ht="15.75" customHeight="1">
      <c r="V85" s="55"/>
    </row>
    <row r="86" ht="15.75" customHeight="1">
      <c r="V86" s="55"/>
    </row>
    <row r="87" ht="15.75" customHeight="1">
      <c r="V87" s="55"/>
    </row>
    <row r="88" ht="15.75" customHeight="1">
      <c r="V88" s="55"/>
    </row>
    <row r="89" ht="15.75" customHeight="1">
      <c r="V89" s="55"/>
    </row>
    <row r="90" ht="15.75" customHeight="1">
      <c r="V90" s="55"/>
    </row>
    <row r="91" ht="15.75" customHeight="1">
      <c r="V91" s="55"/>
    </row>
    <row r="92" ht="15.75" customHeight="1">
      <c r="V92" s="55"/>
    </row>
    <row r="93" ht="15.75" customHeight="1">
      <c r="V93" s="55"/>
    </row>
    <row r="94" ht="15.75" customHeight="1">
      <c r="V94" s="55"/>
    </row>
    <row r="95" ht="15.75" customHeight="1">
      <c r="V95" s="55"/>
    </row>
    <row r="96" ht="15.75" customHeight="1">
      <c r="V96" s="55"/>
    </row>
    <row r="97" ht="15.75" customHeight="1">
      <c r="V97" s="55"/>
    </row>
    <row r="98" ht="15.75" customHeight="1">
      <c r="V98" s="55"/>
    </row>
    <row r="99" ht="15.75" customHeight="1">
      <c r="V99" s="55"/>
    </row>
    <row r="100" ht="15.75" customHeight="1">
      <c r="V100" s="55"/>
    </row>
    <row r="101" ht="15.75" customHeight="1">
      <c r="V101" s="55"/>
    </row>
    <row r="102" ht="15.75" customHeight="1">
      <c r="V102" s="55"/>
    </row>
    <row r="103" ht="15.75" customHeight="1">
      <c r="V103" s="55"/>
    </row>
    <row r="104" ht="15.75" customHeight="1">
      <c r="V104" s="55"/>
    </row>
    <row r="105" ht="15.75" customHeight="1">
      <c r="V105" s="55"/>
    </row>
    <row r="106" ht="15.75" customHeight="1">
      <c r="V106" s="55"/>
    </row>
    <row r="107" ht="15.75" customHeight="1">
      <c r="V107" s="55"/>
    </row>
    <row r="108" ht="15.75" customHeight="1">
      <c r="V108" s="55"/>
    </row>
    <row r="109" ht="15.75" customHeight="1">
      <c r="V109" s="55"/>
    </row>
    <row r="110" ht="15.75" customHeight="1">
      <c r="V110" s="55"/>
    </row>
    <row r="111" ht="15.75" customHeight="1">
      <c r="V111" s="55"/>
    </row>
    <row r="112" ht="15.75" customHeight="1">
      <c r="V112" s="55"/>
    </row>
    <row r="113" ht="15.75" customHeight="1">
      <c r="V113" s="55"/>
    </row>
    <row r="114" ht="15.75" customHeight="1">
      <c r="V114" s="55"/>
    </row>
    <row r="115" ht="15.75" customHeight="1">
      <c r="V115" s="55"/>
    </row>
    <row r="116" ht="15.75" customHeight="1">
      <c r="V116" s="55"/>
    </row>
    <row r="117" ht="15.75" customHeight="1">
      <c r="V117" s="55"/>
    </row>
    <row r="118" ht="15.75" customHeight="1">
      <c r="V118" s="55"/>
    </row>
    <row r="119" ht="15.75" customHeight="1">
      <c r="V119" s="55"/>
    </row>
    <row r="120" ht="15.75" customHeight="1">
      <c r="V120" s="55"/>
    </row>
    <row r="121" ht="15.75" customHeight="1">
      <c r="V121" s="55"/>
    </row>
    <row r="122" ht="15.75" customHeight="1">
      <c r="V122" s="55"/>
    </row>
    <row r="123" ht="15.75" customHeight="1">
      <c r="V123" s="55"/>
    </row>
    <row r="124" ht="15.75" customHeight="1">
      <c r="V124" s="55"/>
    </row>
    <row r="125" ht="15.75" customHeight="1">
      <c r="V125" s="55"/>
    </row>
    <row r="126" ht="15.75" customHeight="1">
      <c r="V126" s="55"/>
    </row>
    <row r="127" ht="15.75" customHeight="1">
      <c r="V127" s="55"/>
    </row>
    <row r="128" ht="15.75" customHeight="1">
      <c r="V128" s="55"/>
    </row>
    <row r="129" ht="15.75" customHeight="1">
      <c r="V129" s="55"/>
    </row>
    <row r="130" ht="15.75" customHeight="1">
      <c r="V130" s="55"/>
    </row>
    <row r="131" ht="15.75" customHeight="1">
      <c r="V131" s="55"/>
    </row>
    <row r="132" ht="15.75" customHeight="1">
      <c r="V132" s="55"/>
    </row>
    <row r="133" ht="15.75" customHeight="1">
      <c r="V133" s="55"/>
    </row>
    <row r="134" ht="15.75" customHeight="1">
      <c r="V134" s="55"/>
    </row>
    <row r="135" ht="15.75" customHeight="1">
      <c r="V135" s="55"/>
    </row>
    <row r="136" ht="15.75" customHeight="1">
      <c r="V136" s="55"/>
    </row>
    <row r="137" ht="15.75" customHeight="1">
      <c r="V137" s="55"/>
    </row>
    <row r="138" ht="15.75" customHeight="1">
      <c r="V138" s="55"/>
    </row>
    <row r="139" ht="15.75" customHeight="1">
      <c r="V139" s="55"/>
    </row>
    <row r="140" ht="15.75" customHeight="1">
      <c r="V140" s="55"/>
    </row>
    <row r="141" ht="15.75" customHeight="1">
      <c r="V141" s="55"/>
    </row>
    <row r="142" ht="15.75" customHeight="1">
      <c r="V142" s="55"/>
    </row>
    <row r="143" ht="15.75" customHeight="1">
      <c r="V143" s="55"/>
    </row>
    <row r="144" ht="15.75" customHeight="1">
      <c r="V144" s="55"/>
    </row>
    <row r="145" ht="15.75" customHeight="1">
      <c r="V145" s="55"/>
    </row>
    <row r="146" ht="15.75" customHeight="1">
      <c r="V146" s="55"/>
    </row>
    <row r="147" ht="15.75" customHeight="1">
      <c r="V147" s="55"/>
    </row>
    <row r="148" ht="15.75" customHeight="1">
      <c r="V148" s="55"/>
    </row>
    <row r="149" ht="15.75" customHeight="1">
      <c r="V149" s="55"/>
    </row>
    <row r="150" ht="15.75" customHeight="1">
      <c r="V150" s="55"/>
    </row>
    <row r="151" ht="15.75" customHeight="1">
      <c r="V151" s="55"/>
    </row>
    <row r="152" ht="15.75" customHeight="1">
      <c r="V152" s="55"/>
    </row>
    <row r="153" ht="15.75" customHeight="1">
      <c r="V153" s="55"/>
    </row>
    <row r="154" ht="15.75" customHeight="1">
      <c r="V154" s="55"/>
    </row>
    <row r="155" ht="15.75" customHeight="1">
      <c r="V155" s="55"/>
    </row>
    <row r="156" ht="15.75" customHeight="1">
      <c r="V156" s="55"/>
    </row>
    <row r="157" ht="15.75" customHeight="1">
      <c r="V157" s="55"/>
    </row>
    <row r="158" ht="15.75" customHeight="1">
      <c r="V158" s="55"/>
    </row>
    <row r="159" ht="15.75" customHeight="1">
      <c r="V159" s="55"/>
    </row>
    <row r="160" ht="15.75" customHeight="1">
      <c r="V160" s="55"/>
    </row>
    <row r="161" ht="15.75" customHeight="1">
      <c r="V161" s="55"/>
    </row>
    <row r="162" ht="15.75" customHeight="1">
      <c r="V162" s="55"/>
    </row>
    <row r="163" ht="15.75" customHeight="1">
      <c r="V163" s="55"/>
    </row>
    <row r="164" ht="15.75" customHeight="1">
      <c r="V164" s="55"/>
    </row>
    <row r="165" ht="15.75" customHeight="1">
      <c r="V165" s="55"/>
    </row>
    <row r="166" ht="15.75" customHeight="1">
      <c r="V166" s="55"/>
    </row>
    <row r="167" ht="15.75" customHeight="1">
      <c r="V167" s="55"/>
    </row>
    <row r="168" ht="15.75" customHeight="1">
      <c r="V168" s="55"/>
    </row>
    <row r="169" ht="15.75" customHeight="1">
      <c r="V169" s="55"/>
    </row>
    <row r="170" ht="15.75" customHeight="1">
      <c r="V170" s="55"/>
    </row>
    <row r="171" ht="15.75" customHeight="1">
      <c r="V171" s="55"/>
    </row>
    <row r="172" ht="15.75" customHeight="1">
      <c r="V172" s="55"/>
    </row>
    <row r="173" ht="15.75" customHeight="1">
      <c r="V173" s="55"/>
    </row>
    <row r="174" ht="15.75" customHeight="1">
      <c r="V174" s="55"/>
    </row>
    <row r="175" ht="15.75" customHeight="1">
      <c r="V175" s="55"/>
    </row>
    <row r="176" ht="15.75" customHeight="1">
      <c r="V176" s="55"/>
    </row>
    <row r="177" ht="15.75" customHeight="1">
      <c r="V177" s="55"/>
    </row>
    <row r="178" ht="15.75" customHeight="1">
      <c r="V178" s="55"/>
    </row>
    <row r="179" ht="15.75" customHeight="1">
      <c r="V179" s="55"/>
    </row>
    <row r="180" ht="15.75" customHeight="1">
      <c r="V180" s="55"/>
    </row>
    <row r="181" ht="15.75" customHeight="1">
      <c r="V181" s="55"/>
    </row>
    <row r="182" ht="15.75" customHeight="1">
      <c r="V182" s="55"/>
    </row>
    <row r="183" ht="15.75" customHeight="1">
      <c r="V183" s="55"/>
    </row>
    <row r="184" ht="15.75" customHeight="1">
      <c r="V184" s="55"/>
    </row>
    <row r="185" ht="15.75" customHeight="1">
      <c r="V185" s="55"/>
    </row>
    <row r="186" ht="15.75" customHeight="1">
      <c r="V186" s="55"/>
    </row>
    <row r="187" ht="15.75" customHeight="1">
      <c r="V187" s="55"/>
    </row>
    <row r="188" ht="15.75" customHeight="1">
      <c r="V188" s="55"/>
    </row>
    <row r="189" ht="15.75" customHeight="1">
      <c r="V189" s="55"/>
    </row>
    <row r="190" ht="15.75" customHeight="1">
      <c r="V190" s="55"/>
    </row>
    <row r="191" ht="15.75" customHeight="1">
      <c r="V191" s="55"/>
    </row>
    <row r="192" ht="15.75" customHeight="1">
      <c r="V192" s="55"/>
    </row>
    <row r="193" ht="15.75" customHeight="1">
      <c r="V193" s="55"/>
    </row>
    <row r="194" ht="15.75" customHeight="1">
      <c r="V194" s="55"/>
    </row>
    <row r="195" ht="15.75" customHeight="1">
      <c r="V195" s="55"/>
    </row>
    <row r="196" ht="15.75" customHeight="1">
      <c r="V196" s="55"/>
    </row>
    <row r="197" ht="15.75" customHeight="1">
      <c r="V197" s="55"/>
    </row>
    <row r="198" ht="15.75" customHeight="1">
      <c r="V198" s="55"/>
    </row>
    <row r="199" ht="15.75" customHeight="1">
      <c r="V199" s="55"/>
    </row>
    <row r="200" ht="15.75" customHeight="1">
      <c r="V200" s="55"/>
    </row>
    <row r="201" ht="15.75" customHeight="1">
      <c r="V201" s="55"/>
    </row>
    <row r="202" ht="15.75" customHeight="1">
      <c r="V202" s="55"/>
    </row>
    <row r="203" ht="15.75" customHeight="1">
      <c r="V203" s="55"/>
    </row>
    <row r="204" ht="15.75" customHeight="1">
      <c r="V204" s="55"/>
    </row>
    <row r="205" ht="15.75" customHeight="1">
      <c r="V205" s="55"/>
    </row>
    <row r="206" ht="15.75" customHeight="1">
      <c r="V206" s="55"/>
    </row>
    <row r="207" ht="15.75" customHeight="1">
      <c r="V207" s="55"/>
    </row>
    <row r="208" ht="15.75" customHeight="1">
      <c r="V208" s="55"/>
    </row>
    <row r="209" ht="15.75" customHeight="1">
      <c r="V209" s="55"/>
    </row>
    <row r="210" ht="15.75" customHeight="1">
      <c r="V210" s="55"/>
    </row>
    <row r="211" ht="15.75" customHeight="1">
      <c r="V211" s="55"/>
    </row>
    <row r="212" ht="15.75" customHeight="1">
      <c r="V212" s="55"/>
    </row>
    <row r="213" ht="15.75" customHeight="1">
      <c r="V213" s="55"/>
    </row>
    <row r="214" ht="15.75" customHeight="1">
      <c r="V214" s="55"/>
    </row>
    <row r="215" ht="15.75" customHeight="1">
      <c r="V215" s="55"/>
    </row>
    <row r="216" ht="15.75" customHeight="1">
      <c r="V216" s="55"/>
    </row>
    <row r="217" ht="15.75" customHeight="1">
      <c r="V217" s="55"/>
    </row>
    <row r="218" ht="15.75" customHeight="1">
      <c r="V218" s="55"/>
    </row>
    <row r="219" ht="15.75" customHeight="1">
      <c r="V219" s="55"/>
    </row>
    <row r="220" ht="15.75" customHeight="1">
      <c r="V220" s="55"/>
    </row>
    <row r="221" ht="15.75" customHeight="1">
      <c r="V221" s="55"/>
    </row>
    <row r="222" ht="15.75" customHeight="1">
      <c r="V222" s="55"/>
    </row>
    <row r="223" ht="15.75" customHeight="1">
      <c r="V223" s="55"/>
    </row>
    <row r="224" ht="15.75" customHeight="1">
      <c r="V224" s="55"/>
    </row>
    <row r="225" ht="15.75" customHeight="1">
      <c r="V225" s="55"/>
    </row>
    <row r="226" ht="15.75" customHeight="1">
      <c r="V226" s="55"/>
    </row>
    <row r="227" ht="15.75" customHeight="1">
      <c r="V227" s="55"/>
    </row>
    <row r="228" ht="15.75" customHeight="1">
      <c r="V228" s="55"/>
    </row>
    <row r="229" ht="15.75" customHeight="1">
      <c r="V229" s="55"/>
    </row>
    <row r="230" ht="15.75" customHeight="1">
      <c r="V230" s="55"/>
    </row>
    <row r="231" ht="15.75" customHeight="1">
      <c r="V231" s="55"/>
    </row>
    <row r="232" ht="15.75" customHeight="1">
      <c r="V232" s="55"/>
    </row>
    <row r="233" ht="15.75" customHeight="1">
      <c r="V233" s="55"/>
    </row>
    <row r="234" ht="15.75" customHeight="1">
      <c r="V234" s="55"/>
    </row>
    <row r="235" ht="15.75" customHeight="1">
      <c r="V235" s="55"/>
    </row>
    <row r="236" ht="15.75" customHeight="1">
      <c r="V236" s="55"/>
    </row>
    <row r="237" ht="15.75" customHeight="1">
      <c r="V237" s="55"/>
    </row>
    <row r="238" ht="15.75" customHeight="1">
      <c r="V238" s="55"/>
    </row>
    <row r="239" ht="15.75" customHeight="1">
      <c r="V239" s="55"/>
    </row>
    <row r="240" ht="15.75" customHeight="1">
      <c r="V240" s="55"/>
    </row>
    <row r="241" ht="15.75" customHeight="1">
      <c r="V241" s="55"/>
    </row>
    <row r="242" ht="15.75" customHeight="1">
      <c r="V242" s="55"/>
    </row>
    <row r="243" ht="15.75" customHeight="1">
      <c r="V243" s="55"/>
    </row>
    <row r="244" ht="15.75" customHeight="1">
      <c r="V244" s="55"/>
    </row>
    <row r="245" ht="15.75" customHeight="1">
      <c r="V245" s="55"/>
    </row>
    <row r="246" ht="15.75" customHeight="1">
      <c r="V246" s="55"/>
    </row>
    <row r="247" ht="15.75" customHeight="1">
      <c r="V247" s="55"/>
    </row>
    <row r="248" ht="15.75" customHeight="1">
      <c r="V248" s="55"/>
    </row>
    <row r="249" ht="15.75" customHeight="1">
      <c r="V249" s="55"/>
    </row>
    <row r="250" ht="15.75" customHeight="1">
      <c r="V250" s="55"/>
    </row>
    <row r="251" ht="15.75" customHeight="1">
      <c r="V251" s="55"/>
    </row>
    <row r="252" ht="15.75" customHeight="1">
      <c r="V252" s="55"/>
    </row>
    <row r="253" ht="15.75" customHeight="1">
      <c r="V253" s="55"/>
    </row>
    <row r="254" ht="15.75" customHeight="1">
      <c r="V254" s="55"/>
    </row>
    <row r="255" ht="15.75" customHeight="1">
      <c r="V255" s="55"/>
    </row>
    <row r="256" ht="15.75" customHeight="1">
      <c r="V256" s="55"/>
    </row>
    <row r="257" ht="15.75" customHeight="1">
      <c r="V257" s="55"/>
    </row>
    <row r="258" ht="15.75" customHeight="1">
      <c r="V258" s="55"/>
    </row>
    <row r="259" ht="15.75" customHeight="1">
      <c r="V259" s="55"/>
    </row>
    <row r="260" ht="15.75" customHeight="1">
      <c r="V260" s="55"/>
    </row>
    <row r="261" ht="15.75" customHeight="1">
      <c r="V261" s="55"/>
    </row>
    <row r="262" ht="15.75" customHeight="1">
      <c r="V262" s="55"/>
    </row>
    <row r="263" ht="15.75" customHeight="1">
      <c r="V263" s="55"/>
    </row>
    <row r="264" ht="15.75" customHeight="1">
      <c r="V264" s="55"/>
    </row>
    <row r="265" ht="15.75" customHeight="1">
      <c r="V265" s="55"/>
    </row>
    <row r="266" ht="15.75" customHeight="1">
      <c r="V266" s="55"/>
    </row>
    <row r="267" ht="15.75" customHeight="1">
      <c r="V267" s="55"/>
    </row>
    <row r="268" ht="15.75" customHeight="1">
      <c r="V268" s="55"/>
    </row>
    <row r="269" ht="15.75" customHeight="1">
      <c r="V269" s="55"/>
    </row>
    <row r="270" ht="15.75" customHeight="1">
      <c r="V270" s="55"/>
    </row>
    <row r="271" ht="15.75" customHeight="1">
      <c r="V271" s="55"/>
    </row>
    <row r="272" ht="15.75" customHeight="1">
      <c r="V272" s="55"/>
    </row>
    <row r="273" ht="15.75" customHeight="1">
      <c r="V273" s="55"/>
    </row>
    <row r="274" ht="15.75" customHeight="1">
      <c r="V274" s="55"/>
    </row>
    <row r="275" ht="15.75" customHeight="1">
      <c r="V275" s="55"/>
    </row>
    <row r="276" ht="15.75" customHeight="1">
      <c r="V276" s="55"/>
    </row>
    <row r="277" ht="15.75" customHeight="1">
      <c r="V277" s="55"/>
    </row>
    <row r="278" ht="15.75" customHeight="1">
      <c r="V278" s="55"/>
    </row>
    <row r="279" ht="15.75" customHeight="1">
      <c r="V279" s="55"/>
    </row>
    <row r="280" ht="15.75" customHeight="1">
      <c r="V280" s="55"/>
    </row>
    <row r="281" ht="15.75" customHeight="1">
      <c r="V281" s="55"/>
    </row>
    <row r="282" ht="15.75" customHeight="1">
      <c r="V282" s="55"/>
    </row>
    <row r="283" ht="15.75" customHeight="1">
      <c r="V283" s="55"/>
    </row>
    <row r="284" ht="15.75" customHeight="1">
      <c r="V284" s="55"/>
    </row>
    <row r="285" ht="15.75" customHeight="1">
      <c r="V285" s="55"/>
    </row>
    <row r="286" ht="15.75" customHeight="1">
      <c r="V286" s="55"/>
    </row>
    <row r="287" ht="15.75" customHeight="1">
      <c r="V287" s="55"/>
    </row>
    <row r="288" ht="15.75" customHeight="1">
      <c r="V288" s="55"/>
    </row>
    <row r="289" ht="15.75" customHeight="1">
      <c r="V289" s="55"/>
    </row>
    <row r="290" ht="15.75" customHeight="1">
      <c r="V290" s="55"/>
    </row>
    <row r="291" ht="15.75" customHeight="1">
      <c r="V291" s="55"/>
    </row>
    <row r="292" ht="15.75" customHeight="1">
      <c r="V292" s="55"/>
    </row>
    <row r="293" ht="15.75" customHeight="1">
      <c r="V293" s="55"/>
    </row>
    <row r="294" ht="15.75" customHeight="1">
      <c r="V294" s="55"/>
    </row>
    <row r="295" ht="15.75" customHeight="1">
      <c r="V295" s="55"/>
    </row>
    <row r="296" ht="15.75" customHeight="1">
      <c r="V296" s="55"/>
    </row>
    <row r="297" ht="15.75" customHeight="1">
      <c r="V297" s="55"/>
    </row>
    <row r="298" ht="15.75" customHeight="1">
      <c r="V298" s="55"/>
    </row>
    <row r="299" ht="15.75" customHeight="1">
      <c r="V299" s="55"/>
    </row>
    <row r="300" ht="15.75" customHeight="1">
      <c r="V300" s="55"/>
    </row>
    <row r="301" ht="15.75" customHeight="1">
      <c r="V301" s="55"/>
    </row>
    <row r="302" ht="15.75" customHeight="1">
      <c r="V302" s="55"/>
    </row>
    <row r="303" ht="15.75" customHeight="1">
      <c r="V303" s="55"/>
    </row>
    <row r="304" ht="15.75" customHeight="1">
      <c r="V304" s="55"/>
    </row>
    <row r="305" ht="15.75" customHeight="1">
      <c r="V305" s="55"/>
    </row>
    <row r="306" ht="15.75" customHeight="1">
      <c r="V306" s="55"/>
    </row>
    <row r="307" ht="15.75" customHeight="1">
      <c r="V307" s="55"/>
    </row>
    <row r="308" ht="15.75" customHeight="1">
      <c r="V308" s="55"/>
    </row>
    <row r="309" ht="15.75" customHeight="1">
      <c r="V309" s="55"/>
    </row>
    <row r="310" ht="15.75" customHeight="1">
      <c r="V310" s="55"/>
    </row>
    <row r="311" ht="15.75" customHeight="1">
      <c r="V311" s="55"/>
    </row>
    <row r="312" ht="15.75" customHeight="1">
      <c r="V312" s="55"/>
    </row>
    <row r="313" ht="15.75" customHeight="1">
      <c r="V313" s="55"/>
    </row>
    <row r="314" ht="15.75" customHeight="1">
      <c r="V314" s="55"/>
    </row>
    <row r="315" ht="15.75" customHeight="1">
      <c r="V315" s="55"/>
    </row>
    <row r="316" ht="15.75" customHeight="1">
      <c r="V316" s="55"/>
    </row>
    <row r="317" ht="15.75" customHeight="1">
      <c r="V317" s="55"/>
    </row>
    <row r="318" ht="15.75" customHeight="1">
      <c r="V318" s="55"/>
    </row>
    <row r="319" ht="15.75" customHeight="1">
      <c r="V319" s="55"/>
    </row>
    <row r="320" ht="15.75" customHeight="1">
      <c r="V320" s="55"/>
    </row>
    <row r="321" ht="15.75" customHeight="1">
      <c r="V321" s="55"/>
    </row>
    <row r="322" ht="15.75" customHeight="1">
      <c r="V322" s="55"/>
    </row>
    <row r="323" ht="15.75" customHeight="1">
      <c r="V323" s="55"/>
    </row>
    <row r="324" ht="15.75" customHeight="1">
      <c r="V324" s="55"/>
    </row>
    <row r="325" ht="15.75" customHeight="1">
      <c r="V325" s="55"/>
    </row>
    <row r="326" ht="15.75" customHeight="1">
      <c r="V326" s="55"/>
    </row>
    <row r="327" ht="15.75" customHeight="1">
      <c r="V327" s="55"/>
    </row>
    <row r="328" ht="15.75" customHeight="1">
      <c r="V328" s="55"/>
    </row>
    <row r="329" ht="15.75" customHeight="1">
      <c r="V329" s="55"/>
    </row>
    <row r="330" ht="15.75" customHeight="1">
      <c r="V330" s="55"/>
    </row>
    <row r="331" ht="15.75" customHeight="1">
      <c r="V331" s="55"/>
    </row>
    <row r="332" ht="15.75" customHeight="1">
      <c r="V332" s="55"/>
    </row>
    <row r="333" ht="15.75" customHeight="1">
      <c r="V333" s="55"/>
    </row>
    <row r="334" ht="15.75" customHeight="1">
      <c r="V334" s="55"/>
    </row>
    <row r="335" ht="15.75" customHeight="1">
      <c r="V335" s="55"/>
    </row>
    <row r="336" ht="15.75" customHeight="1">
      <c r="V336" s="55"/>
    </row>
    <row r="337" ht="15.75" customHeight="1">
      <c r="V337" s="55"/>
    </row>
    <row r="338" ht="15.75" customHeight="1">
      <c r="V338" s="55"/>
    </row>
    <row r="339" ht="15.75" customHeight="1">
      <c r="V339" s="55"/>
    </row>
    <row r="340" ht="15.75" customHeight="1">
      <c r="V340" s="55"/>
    </row>
    <row r="341" ht="15.75" customHeight="1">
      <c r="V341" s="55"/>
    </row>
    <row r="342" ht="15.75" customHeight="1">
      <c r="V342" s="55"/>
    </row>
    <row r="343" ht="15.75" customHeight="1">
      <c r="V343" s="55"/>
    </row>
    <row r="344" ht="15.75" customHeight="1">
      <c r="V344" s="55"/>
    </row>
    <row r="345" ht="15.75" customHeight="1">
      <c r="V345" s="55"/>
    </row>
    <row r="346" ht="15.75" customHeight="1">
      <c r="V346" s="55"/>
    </row>
    <row r="347" ht="15.75" customHeight="1">
      <c r="V347" s="55"/>
    </row>
    <row r="348" ht="15.75" customHeight="1">
      <c r="V348" s="55"/>
    </row>
    <row r="349" ht="15.75" customHeight="1">
      <c r="V349" s="55"/>
    </row>
    <row r="350" ht="15.75" customHeight="1">
      <c r="V350" s="55"/>
    </row>
    <row r="351" ht="15.75" customHeight="1">
      <c r="V351" s="55"/>
    </row>
    <row r="352" ht="15.75" customHeight="1">
      <c r="V352" s="55"/>
    </row>
    <row r="353" ht="15.75" customHeight="1">
      <c r="V353" s="55"/>
    </row>
    <row r="354" ht="15.75" customHeight="1">
      <c r="V354" s="55"/>
    </row>
    <row r="355" ht="15.75" customHeight="1">
      <c r="V355" s="55"/>
    </row>
    <row r="356" ht="15.75" customHeight="1">
      <c r="V356" s="55"/>
    </row>
    <row r="357" ht="15.75" customHeight="1">
      <c r="V357" s="55"/>
    </row>
    <row r="358" ht="15.75" customHeight="1">
      <c r="V358" s="55"/>
    </row>
    <row r="359" ht="15.75" customHeight="1">
      <c r="V359" s="55"/>
    </row>
    <row r="360" ht="15.75" customHeight="1">
      <c r="V360" s="55"/>
    </row>
    <row r="361" ht="15.75" customHeight="1">
      <c r="V361" s="55"/>
    </row>
    <row r="362" ht="15.75" customHeight="1">
      <c r="V362" s="55"/>
    </row>
    <row r="363" ht="15.75" customHeight="1">
      <c r="V363" s="55"/>
    </row>
    <row r="364" ht="15.75" customHeight="1">
      <c r="V364" s="55"/>
    </row>
    <row r="365" ht="15.75" customHeight="1">
      <c r="V365" s="55"/>
    </row>
    <row r="366" ht="15.75" customHeight="1">
      <c r="V366" s="55"/>
    </row>
    <row r="367" ht="15.75" customHeight="1">
      <c r="V367" s="55"/>
    </row>
    <row r="368" ht="15.75" customHeight="1">
      <c r="V368" s="55"/>
    </row>
    <row r="369" ht="15.75" customHeight="1">
      <c r="V369" s="55"/>
    </row>
    <row r="370" ht="15.75" customHeight="1">
      <c r="V370" s="55"/>
    </row>
    <row r="371" ht="15.75" customHeight="1">
      <c r="V371" s="55"/>
    </row>
    <row r="372" ht="15.75" customHeight="1">
      <c r="V372" s="55"/>
    </row>
    <row r="373" ht="15.75" customHeight="1">
      <c r="V373" s="55"/>
    </row>
    <row r="374" ht="15.75" customHeight="1">
      <c r="V374" s="55"/>
    </row>
    <row r="375" ht="15.75" customHeight="1">
      <c r="V375" s="55"/>
    </row>
    <row r="376" ht="15.75" customHeight="1">
      <c r="V376" s="55"/>
    </row>
    <row r="377" ht="15.75" customHeight="1">
      <c r="V377" s="55"/>
    </row>
    <row r="378" ht="15.75" customHeight="1">
      <c r="V378" s="55"/>
    </row>
    <row r="379" ht="15.75" customHeight="1">
      <c r="V379" s="55"/>
    </row>
    <row r="380" ht="15.75" customHeight="1">
      <c r="V380" s="55"/>
    </row>
    <row r="381" ht="15.75" customHeight="1">
      <c r="V381" s="55"/>
    </row>
    <row r="382" ht="15.75" customHeight="1">
      <c r="V382" s="55"/>
    </row>
    <row r="383" ht="15.75" customHeight="1">
      <c r="V383" s="55"/>
    </row>
    <row r="384" ht="15.75" customHeight="1">
      <c r="V384" s="55"/>
    </row>
    <row r="385" ht="15.75" customHeight="1">
      <c r="V385" s="55"/>
    </row>
    <row r="386" ht="15.75" customHeight="1">
      <c r="V386" s="55"/>
    </row>
    <row r="387" ht="15.75" customHeight="1">
      <c r="V387" s="55"/>
    </row>
    <row r="388" ht="15.75" customHeight="1">
      <c r="V388" s="55"/>
    </row>
    <row r="389" ht="15.75" customHeight="1">
      <c r="V389" s="55"/>
    </row>
    <row r="390" ht="15.75" customHeight="1">
      <c r="V390" s="55"/>
    </row>
    <row r="391" ht="15.75" customHeight="1">
      <c r="V391" s="55"/>
    </row>
    <row r="392" ht="15.75" customHeight="1">
      <c r="V392" s="55"/>
    </row>
    <row r="393" ht="15.75" customHeight="1">
      <c r="V393" s="55"/>
    </row>
    <row r="394" ht="15.75" customHeight="1">
      <c r="V394" s="55"/>
    </row>
    <row r="395" ht="15.75" customHeight="1">
      <c r="V395" s="55"/>
    </row>
    <row r="396" ht="15.75" customHeight="1">
      <c r="V396" s="55"/>
    </row>
    <row r="397" ht="15.75" customHeight="1">
      <c r="V397" s="55"/>
    </row>
    <row r="398" ht="15.75" customHeight="1">
      <c r="V398" s="55"/>
    </row>
    <row r="399" ht="15.75" customHeight="1">
      <c r="V399" s="55"/>
    </row>
    <row r="400" ht="15.75" customHeight="1">
      <c r="V400" s="55"/>
    </row>
    <row r="401" ht="15.75" customHeight="1">
      <c r="V401" s="55"/>
    </row>
    <row r="402" ht="15.75" customHeight="1">
      <c r="V402" s="55"/>
    </row>
    <row r="403" ht="15.75" customHeight="1">
      <c r="V403" s="55"/>
    </row>
    <row r="404" ht="15.75" customHeight="1">
      <c r="V404" s="55"/>
    </row>
    <row r="405" ht="15.75" customHeight="1">
      <c r="V405" s="55"/>
    </row>
    <row r="406" ht="15.75" customHeight="1">
      <c r="V406" s="55"/>
    </row>
    <row r="407" ht="15.75" customHeight="1">
      <c r="V407" s="55"/>
    </row>
    <row r="408" ht="15.75" customHeight="1">
      <c r="V408" s="55"/>
    </row>
    <row r="409" ht="15.75" customHeight="1">
      <c r="V409" s="55"/>
    </row>
    <row r="410" ht="15.75" customHeight="1">
      <c r="V410" s="55"/>
    </row>
    <row r="411" ht="15.75" customHeight="1">
      <c r="V411" s="55"/>
    </row>
    <row r="412" ht="15.75" customHeight="1">
      <c r="V412" s="55"/>
    </row>
    <row r="413" ht="15.75" customHeight="1">
      <c r="V413" s="55"/>
    </row>
    <row r="414" ht="15.75" customHeight="1">
      <c r="V414" s="55"/>
    </row>
    <row r="415" ht="15.75" customHeight="1">
      <c r="V415" s="55"/>
    </row>
    <row r="416" ht="15.75" customHeight="1">
      <c r="V416" s="55"/>
    </row>
    <row r="417" ht="15.75" customHeight="1">
      <c r="V417" s="55"/>
    </row>
    <row r="418" ht="15.75" customHeight="1">
      <c r="V418" s="55"/>
    </row>
    <row r="419" ht="15.75" customHeight="1">
      <c r="V419" s="55"/>
    </row>
    <row r="420" ht="15.75" customHeight="1">
      <c r="V420" s="55"/>
    </row>
    <row r="421" ht="15.75" customHeight="1">
      <c r="V421" s="55"/>
    </row>
    <row r="422" ht="15.75" customHeight="1">
      <c r="V422" s="55"/>
    </row>
    <row r="423" ht="15.75" customHeight="1">
      <c r="V423" s="55"/>
    </row>
    <row r="424" ht="15.75" customHeight="1">
      <c r="V424" s="55"/>
    </row>
    <row r="425" ht="15.75" customHeight="1">
      <c r="V425" s="55"/>
    </row>
    <row r="426" ht="15.75" customHeight="1">
      <c r="V426" s="55"/>
    </row>
    <row r="427" ht="15.75" customHeight="1">
      <c r="V427" s="55"/>
    </row>
    <row r="428" ht="15.75" customHeight="1">
      <c r="V428" s="55"/>
    </row>
    <row r="429" ht="15.75" customHeight="1">
      <c r="V429" s="55"/>
    </row>
    <row r="430" ht="15.75" customHeight="1">
      <c r="V430" s="55"/>
    </row>
    <row r="431" ht="15.75" customHeight="1">
      <c r="V431" s="55"/>
    </row>
    <row r="432" ht="15.75" customHeight="1">
      <c r="V432" s="55"/>
    </row>
    <row r="433" ht="15.75" customHeight="1">
      <c r="V433" s="55"/>
    </row>
    <row r="434" ht="15.75" customHeight="1">
      <c r="V434" s="55"/>
    </row>
    <row r="435" ht="15.75" customHeight="1">
      <c r="V435" s="55"/>
    </row>
    <row r="436" ht="15.75" customHeight="1">
      <c r="V436" s="55"/>
    </row>
    <row r="437" ht="15.75" customHeight="1">
      <c r="V437" s="55"/>
    </row>
    <row r="438" ht="15.75" customHeight="1">
      <c r="V438" s="55"/>
    </row>
    <row r="439" ht="15.75" customHeight="1">
      <c r="V439" s="55"/>
    </row>
    <row r="440" ht="15.75" customHeight="1">
      <c r="V440" s="55"/>
    </row>
    <row r="441" ht="15.75" customHeight="1">
      <c r="V441" s="55"/>
    </row>
    <row r="442" ht="15.75" customHeight="1">
      <c r="V442" s="55"/>
    </row>
    <row r="443" ht="15.75" customHeight="1">
      <c r="V443" s="55"/>
    </row>
    <row r="444" ht="15.75" customHeight="1">
      <c r="V444" s="55"/>
    </row>
    <row r="445" ht="15.75" customHeight="1">
      <c r="V445" s="55"/>
    </row>
    <row r="446" ht="15.75" customHeight="1">
      <c r="V446" s="55"/>
    </row>
    <row r="447" ht="15.75" customHeight="1">
      <c r="V447" s="55"/>
    </row>
    <row r="448" ht="15.75" customHeight="1">
      <c r="V448" s="55"/>
    </row>
    <row r="449" ht="15.75" customHeight="1">
      <c r="V449" s="55"/>
    </row>
    <row r="450" ht="15.75" customHeight="1">
      <c r="V450" s="55"/>
    </row>
    <row r="451" ht="15.75" customHeight="1">
      <c r="V451" s="55"/>
    </row>
    <row r="452" ht="15.75" customHeight="1">
      <c r="V452" s="55"/>
    </row>
    <row r="453" ht="15.75" customHeight="1">
      <c r="V453" s="55"/>
    </row>
    <row r="454" ht="15.75" customHeight="1">
      <c r="V454" s="55"/>
    </row>
    <row r="455" ht="15.75" customHeight="1">
      <c r="V455" s="55"/>
    </row>
    <row r="456" ht="15.75" customHeight="1">
      <c r="V456" s="55"/>
    </row>
    <row r="457" ht="15.75" customHeight="1">
      <c r="V457" s="55"/>
    </row>
    <row r="458" ht="15.75" customHeight="1">
      <c r="V458" s="55"/>
    </row>
    <row r="459" ht="15.75" customHeight="1">
      <c r="V459" s="55"/>
    </row>
    <row r="460" ht="15.75" customHeight="1">
      <c r="V460" s="55"/>
    </row>
    <row r="461" ht="15.75" customHeight="1">
      <c r="V461" s="55"/>
    </row>
    <row r="462" ht="15.75" customHeight="1">
      <c r="V462" s="55"/>
    </row>
    <row r="463" ht="15.75" customHeight="1">
      <c r="V463" s="55"/>
    </row>
    <row r="464" ht="15.75" customHeight="1">
      <c r="V464" s="55"/>
    </row>
    <row r="465" ht="15.75" customHeight="1">
      <c r="V465" s="55"/>
    </row>
    <row r="466" ht="15.75" customHeight="1">
      <c r="V466" s="55"/>
    </row>
    <row r="467" ht="15.75" customHeight="1">
      <c r="V467" s="55"/>
    </row>
    <row r="468" ht="15.75" customHeight="1">
      <c r="V468" s="55"/>
    </row>
    <row r="469" ht="15.75" customHeight="1">
      <c r="V469" s="55"/>
    </row>
    <row r="470" ht="15.75" customHeight="1">
      <c r="V470" s="55"/>
    </row>
    <row r="471" ht="15.75" customHeight="1">
      <c r="V471" s="55"/>
    </row>
    <row r="472" ht="15.75" customHeight="1">
      <c r="V472" s="55"/>
    </row>
    <row r="473" ht="15.75" customHeight="1">
      <c r="V473" s="55"/>
    </row>
    <row r="474" ht="15.75" customHeight="1">
      <c r="V474" s="55"/>
    </row>
    <row r="475" ht="15.75" customHeight="1">
      <c r="V475" s="55"/>
    </row>
    <row r="476" ht="15.75" customHeight="1">
      <c r="V476" s="55"/>
    </row>
    <row r="477" ht="15.75" customHeight="1">
      <c r="V477" s="55"/>
    </row>
    <row r="478" ht="15.75" customHeight="1">
      <c r="V478" s="55"/>
    </row>
    <row r="479" ht="15.75" customHeight="1">
      <c r="V479" s="55"/>
    </row>
    <row r="480" ht="15.75" customHeight="1">
      <c r="V480" s="55"/>
    </row>
    <row r="481" ht="15.75" customHeight="1">
      <c r="V481" s="55"/>
    </row>
    <row r="482" ht="15.75" customHeight="1">
      <c r="V482" s="55"/>
    </row>
    <row r="483" ht="15.75" customHeight="1">
      <c r="V483" s="55"/>
    </row>
    <row r="484" ht="15.75" customHeight="1">
      <c r="V484" s="55"/>
    </row>
    <row r="485" ht="15.75" customHeight="1">
      <c r="V485" s="55"/>
    </row>
    <row r="486" ht="15.75" customHeight="1">
      <c r="V486" s="55"/>
    </row>
    <row r="487" ht="15.75" customHeight="1">
      <c r="V487" s="55"/>
    </row>
    <row r="488" ht="15.75" customHeight="1">
      <c r="V488" s="55"/>
    </row>
    <row r="489" ht="15.75" customHeight="1">
      <c r="V489" s="55"/>
    </row>
    <row r="490" ht="15.75" customHeight="1">
      <c r="V490" s="55"/>
    </row>
    <row r="491" ht="15.75" customHeight="1">
      <c r="V491" s="55"/>
    </row>
    <row r="492" ht="15.75" customHeight="1">
      <c r="V492" s="55"/>
    </row>
    <row r="493" ht="15.75" customHeight="1">
      <c r="V493" s="55"/>
    </row>
    <row r="494" ht="15.75" customHeight="1">
      <c r="V494" s="55"/>
    </row>
    <row r="495" ht="15.75" customHeight="1">
      <c r="V495" s="55"/>
    </row>
    <row r="496" ht="15.75" customHeight="1">
      <c r="V496" s="55"/>
    </row>
    <row r="497" ht="15.75" customHeight="1">
      <c r="V497" s="55"/>
    </row>
    <row r="498" ht="15.75" customHeight="1">
      <c r="V498" s="55"/>
    </row>
    <row r="499" ht="15.75" customHeight="1">
      <c r="V499" s="55"/>
    </row>
    <row r="500" ht="15.75" customHeight="1">
      <c r="V500" s="55"/>
    </row>
    <row r="501" ht="15.75" customHeight="1">
      <c r="V501" s="55"/>
    </row>
    <row r="502" ht="15.75" customHeight="1">
      <c r="V502" s="55"/>
    </row>
    <row r="503" ht="15.75" customHeight="1">
      <c r="V503" s="55"/>
    </row>
    <row r="504" ht="15.75" customHeight="1">
      <c r="V504" s="55"/>
    </row>
    <row r="505" ht="15.75" customHeight="1">
      <c r="V505" s="55"/>
    </row>
    <row r="506" ht="15.75" customHeight="1">
      <c r="V506" s="55"/>
    </row>
    <row r="507" ht="15.75" customHeight="1">
      <c r="V507" s="55"/>
    </row>
    <row r="508" ht="15.75" customHeight="1">
      <c r="V508" s="55"/>
    </row>
    <row r="509" ht="15.75" customHeight="1">
      <c r="V509" s="55"/>
    </row>
    <row r="510" ht="15.75" customHeight="1">
      <c r="V510" s="55"/>
    </row>
    <row r="511" ht="15.75" customHeight="1">
      <c r="V511" s="55"/>
    </row>
    <row r="512" ht="15.75" customHeight="1">
      <c r="V512" s="55"/>
    </row>
    <row r="513" ht="15.75" customHeight="1">
      <c r="V513" s="55"/>
    </row>
    <row r="514" ht="15.75" customHeight="1">
      <c r="V514" s="55"/>
    </row>
    <row r="515" ht="15.75" customHeight="1">
      <c r="V515" s="55"/>
    </row>
    <row r="516" ht="15.75" customHeight="1">
      <c r="V516" s="55"/>
    </row>
    <row r="517" ht="15.75" customHeight="1">
      <c r="V517" s="55"/>
    </row>
    <row r="518" ht="15.75" customHeight="1">
      <c r="V518" s="55"/>
    </row>
    <row r="519" ht="15.75" customHeight="1">
      <c r="V519" s="55"/>
    </row>
    <row r="520" ht="15.75" customHeight="1">
      <c r="V520" s="55"/>
    </row>
    <row r="521" ht="15.75" customHeight="1">
      <c r="V521" s="55"/>
    </row>
    <row r="522" ht="15.75" customHeight="1">
      <c r="V522" s="55"/>
    </row>
    <row r="523" ht="15.75" customHeight="1">
      <c r="V523" s="55"/>
    </row>
    <row r="524" ht="15.75" customHeight="1">
      <c r="V524" s="55"/>
    </row>
    <row r="525" ht="15.75" customHeight="1">
      <c r="V525" s="55"/>
    </row>
    <row r="526" ht="15.75" customHeight="1">
      <c r="V526" s="55"/>
    </row>
    <row r="527" ht="15.75" customHeight="1">
      <c r="V527" s="55"/>
    </row>
    <row r="528" ht="15.75" customHeight="1">
      <c r="V528" s="55"/>
    </row>
    <row r="529" ht="15.75" customHeight="1">
      <c r="V529" s="55"/>
    </row>
    <row r="530" ht="15.75" customHeight="1">
      <c r="V530" s="55"/>
    </row>
    <row r="531" ht="15.75" customHeight="1">
      <c r="V531" s="55"/>
    </row>
    <row r="532" ht="15.75" customHeight="1">
      <c r="V532" s="55"/>
    </row>
    <row r="533" ht="15.75" customHeight="1">
      <c r="V533" s="55"/>
    </row>
    <row r="534" ht="15.75" customHeight="1">
      <c r="V534" s="55"/>
    </row>
    <row r="535" ht="15.75" customHeight="1">
      <c r="V535" s="55"/>
    </row>
    <row r="536" ht="15.75" customHeight="1">
      <c r="V536" s="55"/>
    </row>
    <row r="537" ht="15.75" customHeight="1">
      <c r="V537" s="55"/>
    </row>
    <row r="538" ht="15.75" customHeight="1">
      <c r="V538" s="55"/>
    </row>
    <row r="539" ht="15.75" customHeight="1">
      <c r="V539" s="55"/>
    </row>
    <row r="540" ht="15.75" customHeight="1">
      <c r="V540" s="55"/>
    </row>
    <row r="541" ht="15.75" customHeight="1">
      <c r="V541" s="55"/>
    </row>
    <row r="542" ht="15.75" customHeight="1">
      <c r="V542" s="55"/>
    </row>
    <row r="543" ht="15.75" customHeight="1">
      <c r="V543" s="55"/>
    </row>
    <row r="544" ht="15.75" customHeight="1">
      <c r="V544" s="55"/>
    </row>
    <row r="545" ht="15.75" customHeight="1">
      <c r="V545" s="55"/>
    </row>
    <row r="546" ht="15.75" customHeight="1">
      <c r="V546" s="55"/>
    </row>
    <row r="547" ht="15.75" customHeight="1">
      <c r="V547" s="55"/>
    </row>
    <row r="548" ht="15.75" customHeight="1">
      <c r="V548" s="55"/>
    </row>
    <row r="549" ht="15.75" customHeight="1">
      <c r="V549" s="55"/>
    </row>
    <row r="550" ht="15.75" customHeight="1">
      <c r="V550" s="55"/>
    </row>
    <row r="551" ht="15.75" customHeight="1">
      <c r="V551" s="55"/>
    </row>
    <row r="552" ht="15.75" customHeight="1">
      <c r="V552" s="55"/>
    </row>
    <row r="553" ht="15.75" customHeight="1">
      <c r="V553" s="55"/>
    </row>
    <row r="554" ht="15.75" customHeight="1">
      <c r="V554" s="55"/>
    </row>
    <row r="555" ht="15.75" customHeight="1">
      <c r="V555" s="55"/>
    </row>
    <row r="556" ht="15.75" customHeight="1">
      <c r="V556" s="55"/>
    </row>
    <row r="557" ht="15.75" customHeight="1">
      <c r="V557" s="55"/>
    </row>
    <row r="558" ht="15.75" customHeight="1">
      <c r="V558" s="55"/>
    </row>
    <row r="559" ht="15.75" customHeight="1">
      <c r="V559" s="55"/>
    </row>
    <row r="560" ht="15.75" customHeight="1">
      <c r="V560" s="55"/>
    </row>
    <row r="561" ht="15.75" customHeight="1">
      <c r="V561" s="55"/>
    </row>
    <row r="562" ht="15.75" customHeight="1">
      <c r="V562" s="55"/>
    </row>
    <row r="563" ht="15.75" customHeight="1">
      <c r="V563" s="55"/>
    </row>
    <row r="564" ht="15.75" customHeight="1">
      <c r="V564" s="55"/>
    </row>
    <row r="565" ht="15.75" customHeight="1">
      <c r="V565" s="55"/>
    </row>
    <row r="566" ht="15.75" customHeight="1">
      <c r="V566" s="55"/>
    </row>
    <row r="567" ht="15.75" customHeight="1">
      <c r="V567" s="55"/>
    </row>
    <row r="568" ht="15.75" customHeight="1">
      <c r="V568" s="55"/>
    </row>
    <row r="569" ht="15.75" customHeight="1">
      <c r="V569" s="55"/>
    </row>
    <row r="570" ht="15.75" customHeight="1">
      <c r="V570" s="55"/>
    </row>
    <row r="571" ht="15.75" customHeight="1">
      <c r="V571" s="55"/>
    </row>
    <row r="572" ht="15.75" customHeight="1">
      <c r="V572" s="55"/>
    </row>
    <row r="573" ht="15.75" customHeight="1">
      <c r="V573" s="55"/>
    </row>
    <row r="574" ht="15.75" customHeight="1">
      <c r="V574" s="55"/>
    </row>
    <row r="575" ht="15.75" customHeight="1">
      <c r="V575" s="55"/>
    </row>
    <row r="576" ht="15.75" customHeight="1">
      <c r="V576" s="55"/>
    </row>
    <row r="577" ht="15.75" customHeight="1">
      <c r="V577" s="55"/>
    </row>
    <row r="578" ht="15.75" customHeight="1">
      <c r="V578" s="55"/>
    </row>
    <row r="579" ht="15.75" customHeight="1">
      <c r="V579" s="55"/>
    </row>
    <row r="580" ht="15.75" customHeight="1">
      <c r="V580" s="55"/>
    </row>
    <row r="581" ht="15.75" customHeight="1">
      <c r="V581" s="55"/>
    </row>
    <row r="582" ht="15.75" customHeight="1">
      <c r="V582" s="55"/>
    </row>
    <row r="583" ht="15.75" customHeight="1">
      <c r="V583" s="55"/>
    </row>
    <row r="584" ht="15.75" customHeight="1">
      <c r="V584" s="55"/>
    </row>
    <row r="585" ht="15.75" customHeight="1">
      <c r="V585" s="55"/>
    </row>
    <row r="586" ht="15.75" customHeight="1">
      <c r="V586" s="55"/>
    </row>
    <row r="587" ht="15.75" customHeight="1">
      <c r="V587" s="55"/>
    </row>
    <row r="588" ht="15.75" customHeight="1">
      <c r="V588" s="55"/>
    </row>
    <row r="589" ht="15.75" customHeight="1">
      <c r="V589" s="55"/>
    </row>
    <row r="590" ht="15.75" customHeight="1">
      <c r="V590" s="55"/>
    </row>
    <row r="591" ht="15.75" customHeight="1">
      <c r="V591" s="55"/>
    </row>
    <row r="592" ht="15.75" customHeight="1">
      <c r="V592" s="55"/>
    </row>
    <row r="593" ht="15.75" customHeight="1">
      <c r="V593" s="55"/>
    </row>
    <row r="594" ht="15.75" customHeight="1">
      <c r="V594" s="55"/>
    </row>
    <row r="595" ht="15.75" customHeight="1">
      <c r="V595" s="55"/>
    </row>
    <row r="596" ht="15.75" customHeight="1">
      <c r="V596" s="55"/>
    </row>
    <row r="597" ht="15.75" customHeight="1">
      <c r="V597" s="55"/>
    </row>
    <row r="598" ht="15.75" customHeight="1">
      <c r="V598" s="55"/>
    </row>
    <row r="599" ht="15.75" customHeight="1">
      <c r="V599" s="55"/>
    </row>
    <row r="600" ht="15.75" customHeight="1">
      <c r="V600" s="55"/>
    </row>
    <row r="601" ht="15.75" customHeight="1">
      <c r="V601" s="55"/>
    </row>
    <row r="602" ht="15.75" customHeight="1">
      <c r="V602" s="55"/>
    </row>
    <row r="603" ht="15.75" customHeight="1">
      <c r="V603" s="55"/>
    </row>
    <row r="604" ht="15.75" customHeight="1">
      <c r="V604" s="55"/>
    </row>
    <row r="605" ht="15.75" customHeight="1">
      <c r="V605" s="55"/>
    </row>
    <row r="606" ht="15.75" customHeight="1">
      <c r="V606" s="55"/>
    </row>
    <row r="607" ht="15.75" customHeight="1">
      <c r="V607" s="55"/>
    </row>
    <row r="608" ht="15.75" customHeight="1">
      <c r="V608" s="55"/>
    </row>
    <row r="609" ht="15.75" customHeight="1">
      <c r="V609" s="55"/>
    </row>
    <row r="610" ht="15.75" customHeight="1">
      <c r="V610" s="55"/>
    </row>
    <row r="611" ht="15.75" customHeight="1">
      <c r="V611" s="55"/>
    </row>
    <row r="612" ht="15.75" customHeight="1">
      <c r="V612" s="55"/>
    </row>
    <row r="613" ht="15.75" customHeight="1">
      <c r="V613" s="55"/>
    </row>
    <row r="614" ht="15.75" customHeight="1">
      <c r="V614" s="55"/>
    </row>
    <row r="615" ht="15.75" customHeight="1">
      <c r="V615" s="55"/>
    </row>
    <row r="616" ht="15.75" customHeight="1">
      <c r="V616" s="55"/>
    </row>
    <row r="617" ht="15.75" customHeight="1">
      <c r="V617" s="55"/>
    </row>
    <row r="618" ht="15.75" customHeight="1">
      <c r="V618" s="55"/>
    </row>
    <row r="619" ht="15.75" customHeight="1">
      <c r="V619" s="55"/>
    </row>
    <row r="620" ht="15.75" customHeight="1">
      <c r="V620" s="55"/>
    </row>
    <row r="621" ht="15.75" customHeight="1">
      <c r="V621" s="55"/>
    </row>
    <row r="622" ht="15.75" customHeight="1">
      <c r="V622" s="55"/>
    </row>
    <row r="623" ht="15.75" customHeight="1">
      <c r="V623" s="55"/>
    </row>
    <row r="624" ht="15.75" customHeight="1">
      <c r="V624" s="55"/>
    </row>
    <row r="625" ht="15.75" customHeight="1">
      <c r="V625" s="55"/>
    </row>
    <row r="626" ht="15.75" customHeight="1">
      <c r="V626" s="55"/>
    </row>
    <row r="627" ht="15.75" customHeight="1">
      <c r="V627" s="55"/>
    </row>
    <row r="628" ht="15.75" customHeight="1">
      <c r="V628" s="55"/>
    </row>
    <row r="629" ht="15.75" customHeight="1">
      <c r="V629" s="55"/>
    </row>
    <row r="630" ht="15.75" customHeight="1">
      <c r="V630" s="55"/>
    </row>
    <row r="631" ht="15.75" customHeight="1">
      <c r="V631" s="55"/>
    </row>
    <row r="632" ht="15.75" customHeight="1">
      <c r="V632" s="55"/>
    </row>
    <row r="633" ht="15.75" customHeight="1">
      <c r="V633" s="55"/>
    </row>
    <row r="634" ht="15.75" customHeight="1">
      <c r="V634" s="55"/>
    </row>
    <row r="635" ht="15.75" customHeight="1">
      <c r="V635" s="55"/>
    </row>
    <row r="636" ht="15.75" customHeight="1">
      <c r="V636" s="55"/>
    </row>
    <row r="637" ht="15.75" customHeight="1">
      <c r="V637" s="55"/>
    </row>
    <row r="638" ht="15.75" customHeight="1">
      <c r="V638" s="55"/>
    </row>
    <row r="639" ht="15.75" customHeight="1">
      <c r="V639" s="55"/>
    </row>
    <row r="640" ht="15.75" customHeight="1">
      <c r="V640" s="55"/>
    </row>
    <row r="641" ht="15.75" customHeight="1">
      <c r="V641" s="55"/>
    </row>
    <row r="642" ht="15.75" customHeight="1">
      <c r="V642" s="55"/>
    </row>
    <row r="643" ht="15.75" customHeight="1">
      <c r="V643" s="55"/>
    </row>
    <row r="644" ht="15.75" customHeight="1">
      <c r="V644" s="55"/>
    </row>
    <row r="645" ht="15.75" customHeight="1">
      <c r="V645" s="55"/>
    </row>
    <row r="646" ht="15.75" customHeight="1">
      <c r="V646" s="55"/>
    </row>
    <row r="647" ht="15.75" customHeight="1">
      <c r="V647" s="55"/>
    </row>
    <row r="648" ht="15.75" customHeight="1">
      <c r="V648" s="55"/>
    </row>
    <row r="649" ht="15.75" customHeight="1">
      <c r="V649" s="55"/>
    </row>
    <row r="650" ht="15.75" customHeight="1">
      <c r="V650" s="55"/>
    </row>
    <row r="651" ht="15.75" customHeight="1">
      <c r="V651" s="55"/>
    </row>
    <row r="652" ht="15.75" customHeight="1">
      <c r="V652" s="55"/>
    </row>
    <row r="653" ht="15.75" customHeight="1">
      <c r="V653" s="55"/>
    </row>
    <row r="654" ht="15.75" customHeight="1">
      <c r="V654" s="55"/>
    </row>
    <row r="655" ht="15.75" customHeight="1">
      <c r="V655" s="55"/>
    </row>
    <row r="656" ht="15.75" customHeight="1">
      <c r="V656" s="55"/>
    </row>
    <row r="657" ht="15.75" customHeight="1">
      <c r="V657" s="55"/>
    </row>
    <row r="658" ht="15.75" customHeight="1">
      <c r="V658" s="55"/>
    </row>
    <row r="659" ht="15.75" customHeight="1">
      <c r="V659" s="55"/>
    </row>
    <row r="660" ht="15.75" customHeight="1">
      <c r="V660" s="55"/>
    </row>
    <row r="661" ht="15.75" customHeight="1">
      <c r="V661" s="55"/>
    </row>
    <row r="662" ht="15.75" customHeight="1">
      <c r="V662" s="55"/>
    </row>
    <row r="663" ht="15.75" customHeight="1">
      <c r="V663" s="55"/>
    </row>
    <row r="664" ht="15.75" customHeight="1">
      <c r="V664" s="55"/>
    </row>
    <row r="665" ht="15.75" customHeight="1">
      <c r="V665" s="55"/>
    </row>
    <row r="666" ht="15.75" customHeight="1">
      <c r="V666" s="55"/>
    </row>
    <row r="667" ht="15.75" customHeight="1">
      <c r="V667" s="55"/>
    </row>
    <row r="668" ht="15.75" customHeight="1">
      <c r="V668" s="55"/>
    </row>
    <row r="669" ht="15.75" customHeight="1">
      <c r="V669" s="55"/>
    </row>
    <row r="670" ht="15.75" customHeight="1">
      <c r="V670" s="55"/>
    </row>
    <row r="671" ht="15.75" customHeight="1">
      <c r="V671" s="55"/>
    </row>
    <row r="672" ht="15.75" customHeight="1">
      <c r="V672" s="55"/>
    </row>
    <row r="673" ht="15.75" customHeight="1">
      <c r="V673" s="55"/>
    </row>
    <row r="674" ht="15.75" customHeight="1">
      <c r="V674" s="55"/>
    </row>
    <row r="675" ht="15.75" customHeight="1">
      <c r="V675" s="55"/>
    </row>
    <row r="676" ht="15.75" customHeight="1">
      <c r="V676" s="55"/>
    </row>
    <row r="677" ht="15.75" customHeight="1">
      <c r="V677" s="55"/>
    </row>
    <row r="678" ht="15.75" customHeight="1">
      <c r="V678" s="55"/>
    </row>
    <row r="679" ht="15.75" customHeight="1">
      <c r="V679" s="55"/>
    </row>
    <row r="680" ht="15.75" customHeight="1">
      <c r="V680" s="55"/>
    </row>
    <row r="681" ht="15.75" customHeight="1">
      <c r="V681" s="55"/>
    </row>
    <row r="682" ht="15.75" customHeight="1">
      <c r="V682" s="55"/>
    </row>
    <row r="683" ht="15.75" customHeight="1">
      <c r="V683" s="55"/>
    </row>
    <row r="684" ht="15.75" customHeight="1">
      <c r="V684" s="55"/>
    </row>
    <row r="685" ht="15.75" customHeight="1">
      <c r="V685" s="55"/>
    </row>
    <row r="686" ht="15.75" customHeight="1">
      <c r="V686" s="55"/>
    </row>
    <row r="687" ht="15.75" customHeight="1">
      <c r="V687" s="55"/>
    </row>
    <row r="688" ht="15.75" customHeight="1">
      <c r="V688" s="55"/>
    </row>
    <row r="689" ht="15.75" customHeight="1">
      <c r="V689" s="55"/>
    </row>
    <row r="690" ht="15.75" customHeight="1">
      <c r="V690" s="55"/>
    </row>
    <row r="691" ht="15.75" customHeight="1">
      <c r="V691" s="55"/>
    </row>
    <row r="692" ht="15.75" customHeight="1">
      <c r="V692" s="55"/>
    </row>
    <row r="693" ht="15.75" customHeight="1">
      <c r="V693" s="55"/>
    </row>
    <row r="694" ht="15.75" customHeight="1">
      <c r="V694" s="55"/>
    </row>
    <row r="695" ht="15.75" customHeight="1">
      <c r="V695" s="55"/>
    </row>
    <row r="696" ht="15.75" customHeight="1">
      <c r="V696" s="55"/>
    </row>
    <row r="697" ht="15.75" customHeight="1">
      <c r="V697" s="55"/>
    </row>
    <row r="698" ht="15.75" customHeight="1">
      <c r="V698" s="55"/>
    </row>
    <row r="699" ht="15.75" customHeight="1">
      <c r="V699" s="55"/>
    </row>
    <row r="700" ht="15.75" customHeight="1">
      <c r="V700" s="55"/>
    </row>
    <row r="701" ht="15.75" customHeight="1">
      <c r="V701" s="55"/>
    </row>
    <row r="702" ht="15.75" customHeight="1">
      <c r="V702" s="55"/>
    </row>
    <row r="703" ht="15.75" customHeight="1">
      <c r="V703" s="55"/>
    </row>
    <row r="704" ht="15.75" customHeight="1">
      <c r="V704" s="55"/>
    </row>
    <row r="705" ht="15.75" customHeight="1">
      <c r="V705" s="55"/>
    </row>
    <row r="706" ht="15.75" customHeight="1">
      <c r="V706" s="55"/>
    </row>
    <row r="707" ht="15.75" customHeight="1">
      <c r="V707" s="55"/>
    </row>
    <row r="708" ht="15.75" customHeight="1">
      <c r="V708" s="55"/>
    </row>
    <row r="709" ht="15.75" customHeight="1">
      <c r="V709" s="55"/>
    </row>
    <row r="710" ht="15.75" customHeight="1">
      <c r="V710" s="55"/>
    </row>
    <row r="711" ht="15.75" customHeight="1">
      <c r="V711" s="55"/>
    </row>
    <row r="712" ht="15.75" customHeight="1">
      <c r="V712" s="55"/>
    </row>
    <row r="713" ht="15.75" customHeight="1">
      <c r="V713" s="55"/>
    </row>
    <row r="714" ht="15.75" customHeight="1">
      <c r="V714" s="55"/>
    </row>
    <row r="715" ht="15.75" customHeight="1">
      <c r="V715" s="55"/>
    </row>
    <row r="716" ht="15.75" customHeight="1">
      <c r="V716" s="55"/>
    </row>
    <row r="717" ht="15.75" customHeight="1">
      <c r="V717" s="55"/>
    </row>
    <row r="718" ht="15.75" customHeight="1">
      <c r="V718" s="55"/>
    </row>
    <row r="719" ht="15.75" customHeight="1">
      <c r="V719" s="55"/>
    </row>
    <row r="720" ht="15.75" customHeight="1">
      <c r="V720" s="55"/>
    </row>
    <row r="721" ht="15.75" customHeight="1">
      <c r="V721" s="55"/>
    </row>
    <row r="722" ht="15.75" customHeight="1">
      <c r="V722" s="55"/>
    </row>
    <row r="723" ht="15.75" customHeight="1">
      <c r="V723" s="55"/>
    </row>
    <row r="724" ht="15.75" customHeight="1">
      <c r="V724" s="55"/>
    </row>
    <row r="725" ht="15.75" customHeight="1">
      <c r="V725" s="55"/>
    </row>
    <row r="726" ht="15.75" customHeight="1">
      <c r="V726" s="55"/>
    </row>
    <row r="727" ht="15.75" customHeight="1">
      <c r="V727" s="55"/>
    </row>
    <row r="728" ht="15.75" customHeight="1">
      <c r="V728" s="55"/>
    </row>
    <row r="729" ht="15.75" customHeight="1">
      <c r="V729" s="55"/>
    </row>
    <row r="730" ht="15.75" customHeight="1">
      <c r="V730" s="55"/>
    </row>
    <row r="731" ht="15.75" customHeight="1">
      <c r="V731" s="55"/>
    </row>
    <row r="732" ht="15.75" customHeight="1">
      <c r="V732" s="55"/>
    </row>
    <row r="733" ht="15.75" customHeight="1">
      <c r="V733" s="55"/>
    </row>
    <row r="734" ht="15.75" customHeight="1">
      <c r="V734" s="55"/>
    </row>
    <row r="735" ht="15.75" customHeight="1">
      <c r="V735" s="55"/>
    </row>
    <row r="736" ht="15.75" customHeight="1">
      <c r="V736" s="55"/>
    </row>
    <row r="737" ht="15.75" customHeight="1">
      <c r="V737" s="55"/>
    </row>
    <row r="738" ht="15.75" customHeight="1">
      <c r="V738" s="55"/>
    </row>
    <row r="739" ht="15.75" customHeight="1">
      <c r="V739" s="55"/>
    </row>
    <row r="740" ht="15.75" customHeight="1">
      <c r="V740" s="55"/>
    </row>
    <row r="741" ht="15.75" customHeight="1">
      <c r="V741" s="55"/>
    </row>
    <row r="742" ht="15.75" customHeight="1">
      <c r="V742" s="55"/>
    </row>
    <row r="743" ht="15.75" customHeight="1">
      <c r="V743" s="55"/>
    </row>
    <row r="744" ht="15.75" customHeight="1">
      <c r="V744" s="55"/>
    </row>
    <row r="745" ht="15.75" customHeight="1">
      <c r="V745" s="55"/>
    </row>
    <row r="746" ht="15.75" customHeight="1">
      <c r="V746" s="55"/>
    </row>
    <row r="747" ht="15.75" customHeight="1">
      <c r="V747" s="55"/>
    </row>
    <row r="748" ht="15.75" customHeight="1">
      <c r="V748" s="55"/>
    </row>
    <row r="749" ht="15.75" customHeight="1">
      <c r="V749" s="55"/>
    </row>
    <row r="750" ht="15.75" customHeight="1">
      <c r="V750" s="55"/>
    </row>
    <row r="751" ht="15.75" customHeight="1">
      <c r="V751" s="55"/>
    </row>
    <row r="752" ht="15.75" customHeight="1">
      <c r="V752" s="55"/>
    </row>
    <row r="753" ht="15.75" customHeight="1">
      <c r="V753" s="55"/>
    </row>
    <row r="754" ht="15.75" customHeight="1">
      <c r="V754" s="55"/>
    </row>
    <row r="755" ht="15.75" customHeight="1">
      <c r="V755" s="55"/>
    </row>
    <row r="756" ht="15.75" customHeight="1">
      <c r="V756" s="55"/>
    </row>
    <row r="757" ht="15.75" customHeight="1">
      <c r="V757" s="55"/>
    </row>
    <row r="758" ht="15.75" customHeight="1">
      <c r="V758" s="55"/>
    </row>
    <row r="759" ht="15.75" customHeight="1">
      <c r="V759" s="55"/>
    </row>
    <row r="760" ht="15.75" customHeight="1">
      <c r="V760" s="55"/>
    </row>
    <row r="761" ht="15.75" customHeight="1">
      <c r="V761" s="55"/>
    </row>
    <row r="762" ht="15.75" customHeight="1">
      <c r="V762" s="55"/>
    </row>
    <row r="763" ht="15.75" customHeight="1">
      <c r="V763" s="55"/>
    </row>
    <row r="764" ht="15.75" customHeight="1">
      <c r="V764" s="55"/>
    </row>
    <row r="765" ht="15.75" customHeight="1">
      <c r="V765" s="55"/>
    </row>
    <row r="766" ht="15.75" customHeight="1">
      <c r="V766" s="55"/>
    </row>
    <row r="767" ht="15.75" customHeight="1">
      <c r="V767" s="55"/>
    </row>
    <row r="768" ht="15.75" customHeight="1">
      <c r="V768" s="55"/>
    </row>
    <row r="769" ht="15.75" customHeight="1">
      <c r="V769" s="55"/>
    </row>
    <row r="770" ht="15.75" customHeight="1">
      <c r="V770" s="55"/>
    </row>
    <row r="771" ht="15.75" customHeight="1">
      <c r="V771" s="55"/>
    </row>
    <row r="772" ht="15.75" customHeight="1">
      <c r="V772" s="55"/>
    </row>
    <row r="773" ht="15.75" customHeight="1">
      <c r="V773" s="55"/>
    </row>
    <row r="774" ht="15.75" customHeight="1">
      <c r="V774" s="55"/>
    </row>
    <row r="775" ht="15.75" customHeight="1">
      <c r="V775" s="55"/>
    </row>
    <row r="776" ht="15.75" customHeight="1">
      <c r="V776" s="55"/>
    </row>
    <row r="777" ht="15.75" customHeight="1">
      <c r="V777" s="55"/>
    </row>
    <row r="778" ht="15.75" customHeight="1">
      <c r="V778" s="55"/>
    </row>
    <row r="779" ht="15.75" customHeight="1">
      <c r="V779" s="55"/>
    </row>
    <row r="780" ht="15.75" customHeight="1">
      <c r="V780" s="55"/>
    </row>
    <row r="781" ht="15.75" customHeight="1">
      <c r="V781" s="55"/>
    </row>
    <row r="782" ht="15.75" customHeight="1">
      <c r="V782" s="55"/>
    </row>
    <row r="783" ht="15.75" customHeight="1">
      <c r="V783" s="55"/>
    </row>
    <row r="784" ht="15.75" customHeight="1">
      <c r="V784" s="55"/>
    </row>
    <row r="785" ht="15.75" customHeight="1">
      <c r="V785" s="55"/>
    </row>
    <row r="786" ht="15.75" customHeight="1">
      <c r="V786" s="55"/>
    </row>
    <row r="787" ht="15.75" customHeight="1">
      <c r="V787" s="55"/>
    </row>
    <row r="788" ht="15.75" customHeight="1">
      <c r="V788" s="55"/>
    </row>
    <row r="789" ht="15.75" customHeight="1">
      <c r="V789" s="55"/>
    </row>
    <row r="790" ht="15.75" customHeight="1">
      <c r="V790" s="55"/>
    </row>
    <row r="791" ht="15.75" customHeight="1">
      <c r="V791" s="55"/>
    </row>
    <row r="792" ht="15.75" customHeight="1">
      <c r="V792" s="55"/>
    </row>
    <row r="793" ht="15.75" customHeight="1">
      <c r="V793" s="55"/>
    </row>
    <row r="794" ht="15.75" customHeight="1">
      <c r="V794" s="55"/>
    </row>
    <row r="795" ht="15.75" customHeight="1">
      <c r="V795" s="55"/>
    </row>
    <row r="796" ht="15.75" customHeight="1">
      <c r="V796" s="55"/>
    </row>
    <row r="797" ht="15.75" customHeight="1">
      <c r="V797" s="55"/>
    </row>
    <row r="798" ht="15.75" customHeight="1">
      <c r="V798" s="55"/>
    </row>
    <row r="799" ht="15.75" customHeight="1">
      <c r="V799" s="55"/>
    </row>
    <row r="800" ht="15.75" customHeight="1">
      <c r="V800" s="55"/>
    </row>
    <row r="801" ht="15.75" customHeight="1">
      <c r="V801" s="55"/>
    </row>
    <row r="802" ht="15.75" customHeight="1">
      <c r="V802" s="55"/>
    </row>
    <row r="803" ht="15.75" customHeight="1">
      <c r="V803" s="55"/>
    </row>
    <row r="804" ht="15.75" customHeight="1">
      <c r="V804" s="55"/>
    </row>
    <row r="805" ht="15.75" customHeight="1">
      <c r="V805" s="55"/>
    </row>
    <row r="806" ht="15.75" customHeight="1">
      <c r="V806" s="55"/>
    </row>
    <row r="807" ht="15.75" customHeight="1">
      <c r="V807" s="55"/>
    </row>
    <row r="808" ht="15.75" customHeight="1">
      <c r="V808" s="55"/>
    </row>
    <row r="809" ht="15.75" customHeight="1">
      <c r="V809" s="55"/>
    </row>
    <row r="810" ht="15.75" customHeight="1">
      <c r="V810" s="55"/>
    </row>
    <row r="811" ht="15.75" customHeight="1">
      <c r="V811" s="55"/>
    </row>
    <row r="812" ht="15.75" customHeight="1">
      <c r="V812" s="55"/>
    </row>
    <row r="813" ht="15.75" customHeight="1">
      <c r="V813" s="55"/>
    </row>
    <row r="814" ht="15.75" customHeight="1">
      <c r="V814" s="55"/>
    </row>
    <row r="815" ht="15.75" customHeight="1">
      <c r="V815" s="55"/>
    </row>
    <row r="816" ht="15.75" customHeight="1">
      <c r="V816" s="55"/>
    </row>
    <row r="817" ht="15.75" customHeight="1">
      <c r="V817" s="55"/>
    </row>
    <row r="818" ht="15.75" customHeight="1">
      <c r="V818" s="55"/>
    </row>
    <row r="819" ht="15.75" customHeight="1">
      <c r="V819" s="55"/>
    </row>
    <row r="820" ht="15.75" customHeight="1">
      <c r="V820" s="55"/>
    </row>
    <row r="821" ht="15.75" customHeight="1">
      <c r="V821" s="55"/>
    </row>
    <row r="822" ht="15.75" customHeight="1">
      <c r="V822" s="55"/>
    </row>
    <row r="823" ht="15.75" customHeight="1">
      <c r="V823" s="55"/>
    </row>
    <row r="824" ht="15.75" customHeight="1">
      <c r="V824" s="55"/>
    </row>
    <row r="825" ht="15.75" customHeight="1">
      <c r="V825" s="55"/>
    </row>
    <row r="826" ht="15.75" customHeight="1">
      <c r="V826" s="55"/>
    </row>
    <row r="827" ht="15.75" customHeight="1">
      <c r="V827" s="55"/>
    </row>
    <row r="828" ht="15.75" customHeight="1">
      <c r="V828" s="55"/>
    </row>
    <row r="829" ht="15.75" customHeight="1">
      <c r="V829" s="55"/>
    </row>
    <row r="830" ht="15.75" customHeight="1">
      <c r="V830" s="55"/>
    </row>
    <row r="831" ht="15.75" customHeight="1">
      <c r="V831" s="55"/>
    </row>
    <row r="832" ht="15.75" customHeight="1">
      <c r="V832" s="55"/>
    </row>
    <row r="833" ht="15.75" customHeight="1">
      <c r="V833" s="55"/>
    </row>
    <row r="834" ht="15.75" customHeight="1">
      <c r="V834" s="55"/>
    </row>
    <row r="835" ht="15.75" customHeight="1">
      <c r="V835" s="55"/>
    </row>
    <row r="836" ht="15.75" customHeight="1">
      <c r="V836" s="55"/>
    </row>
    <row r="837" ht="15.75" customHeight="1">
      <c r="V837" s="55"/>
    </row>
    <row r="838" ht="15.75" customHeight="1">
      <c r="V838" s="55"/>
    </row>
    <row r="839" ht="15.75" customHeight="1">
      <c r="V839" s="55"/>
    </row>
    <row r="840" ht="15.75" customHeight="1">
      <c r="V840" s="55"/>
    </row>
    <row r="841" ht="15.75" customHeight="1">
      <c r="V841" s="55"/>
    </row>
    <row r="842" ht="15.75" customHeight="1">
      <c r="V842" s="55"/>
    </row>
    <row r="843" ht="15.75" customHeight="1">
      <c r="V843" s="55"/>
    </row>
    <row r="844" ht="15.75" customHeight="1">
      <c r="V844" s="55"/>
    </row>
    <row r="845" ht="15.75" customHeight="1">
      <c r="V845" s="55"/>
    </row>
    <row r="846" ht="15.75" customHeight="1">
      <c r="V846" s="55"/>
    </row>
    <row r="847" ht="15.75" customHeight="1">
      <c r="V847" s="55"/>
    </row>
    <row r="848" ht="15.75" customHeight="1">
      <c r="V848" s="55"/>
    </row>
    <row r="849" ht="15.75" customHeight="1">
      <c r="V849" s="55"/>
    </row>
    <row r="850" ht="15.75" customHeight="1">
      <c r="V850" s="55"/>
    </row>
    <row r="851" ht="15.75" customHeight="1">
      <c r="V851" s="55"/>
    </row>
    <row r="852" ht="15.75" customHeight="1">
      <c r="V852" s="55"/>
    </row>
    <row r="853" ht="15.75" customHeight="1">
      <c r="V853" s="55"/>
    </row>
    <row r="854" ht="15.75" customHeight="1">
      <c r="V854" s="55"/>
    </row>
    <row r="855" ht="15.75" customHeight="1">
      <c r="V855" s="55"/>
    </row>
    <row r="856" ht="15.75" customHeight="1">
      <c r="V856" s="55"/>
    </row>
    <row r="857" ht="15.75" customHeight="1">
      <c r="V857" s="55"/>
    </row>
    <row r="858" ht="15.75" customHeight="1">
      <c r="V858" s="55"/>
    </row>
    <row r="859" ht="15.75" customHeight="1">
      <c r="V859" s="55"/>
    </row>
    <row r="860" ht="15.75" customHeight="1">
      <c r="V860" s="55"/>
    </row>
    <row r="861" ht="15.75" customHeight="1">
      <c r="V861" s="55"/>
    </row>
    <row r="862" ht="15.75" customHeight="1">
      <c r="V862" s="55"/>
    </row>
    <row r="863" ht="15.75" customHeight="1">
      <c r="V863" s="55"/>
    </row>
    <row r="864" ht="15.75" customHeight="1">
      <c r="V864" s="55"/>
    </row>
    <row r="865" ht="15.75" customHeight="1">
      <c r="V865" s="55"/>
    </row>
    <row r="866" ht="15.75" customHeight="1">
      <c r="V866" s="55"/>
    </row>
    <row r="867" ht="15.75" customHeight="1">
      <c r="V867" s="55"/>
    </row>
    <row r="868" ht="15.75" customHeight="1">
      <c r="V868" s="55"/>
    </row>
    <row r="869" ht="15.75" customHeight="1">
      <c r="V869" s="55"/>
    </row>
    <row r="870" ht="15.75" customHeight="1">
      <c r="V870" s="55"/>
    </row>
    <row r="871" ht="15.75" customHeight="1">
      <c r="V871" s="55"/>
    </row>
    <row r="872" ht="15.75" customHeight="1">
      <c r="V872" s="55"/>
    </row>
    <row r="873" ht="15.75" customHeight="1">
      <c r="V873" s="55"/>
    </row>
    <row r="874" ht="15.75" customHeight="1">
      <c r="V874" s="55"/>
    </row>
    <row r="875" ht="15.75" customHeight="1">
      <c r="V875" s="55"/>
    </row>
    <row r="876" ht="15.75" customHeight="1">
      <c r="V876" s="55"/>
    </row>
    <row r="877" ht="15.75" customHeight="1">
      <c r="V877" s="55"/>
    </row>
    <row r="878" ht="15.75" customHeight="1">
      <c r="V878" s="55"/>
    </row>
    <row r="879" ht="15.75" customHeight="1">
      <c r="V879" s="55"/>
    </row>
    <row r="880" ht="15.75" customHeight="1">
      <c r="V880" s="55"/>
    </row>
    <row r="881" ht="15.75" customHeight="1">
      <c r="V881" s="55"/>
    </row>
    <row r="882" ht="15.75" customHeight="1">
      <c r="V882" s="55"/>
    </row>
    <row r="883" ht="15.75" customHeight="1">
      <c r="V883" s="55"/>
    </row>
    <row r="884" ht="15.75" customHeight="1">
      <c r="V884" s="55"/>
    </row>
    <row r="885" ht="15.75" customHeight="1">
      <c r="V885" s="55"/>
    </row>
    <row r="886" ht="15.75" customHeight="1">
      <c r="V886" s="55"/>
    </row>
    <row r="887" ht="15.75" customHeight="1">
      <c r="V887" s="55"/>
    </row>
    <row r="888" ht="15.75" customHeight="1">
      <c r="V888" s="55"/>
    </row>
    <row r="889" ht="15.75" customHeight="1">
      <c r="V889" s="55"/>
    </row>
    <row r="890" ht="15.75" customHeight="1">
      <c r="V890" s="55"/>
    </row>
    <row r="891" ht="15.75" customHeight="1">
      <c r="V891" s="55"/>
    </row>
    <row r="892" ht="15.75" customHeight="1">
      <c r="V892" s="55"/>
    </row>
    <row r="893" ht="15.75" customHeight="1">
      <c r="V893" s="55"/>
    </row>
    <row r="894" ht="15.75" customHeight="1">
      <c r="V894" s="55"/>
    </row>
    <row r="895" ht="15.75" customHeight="1">
      <c r="V895" s="55"/>
    </row>
    <row r="896" ht="15.75" customHeight="1">
      <c r="V896" s="55"/>
    </row>
    <row r="897" ht="15.75" customHeight="1">
      <c r="V897" s="55"/>
    </row>
    <row r="898" ht="15.75" customHeight="1">
      <c r="V898" s="55"/>
    </row>
    <row r="899" ht="15.75" customHeight="1">
      <c r="V899" s="55"/>
    </row>
    <row r="900" ht="15.75" customHeight="1">
      <c r="V900" s="55"/>
    </row>
    <row r="901" ht="15.75" customHeight="1">
      <c r="V901" s="55"/>
    </row>
    <row r="902" ht="15.75" customHeight="1">
      <c r="V902" s="55"/>
    </row>
    <row r="903" ht="15.75" customHeight="1">
      <c r="V903" s="55"/>
    </row>
    <row r="904" ht="15.75" customHeight="1">
      <c r="V904" s="55"/>
    </row>
    <row r="905" ht="15.75" customHeight="1">
      <c r="V905" s="55"/>
    </row>
    <row r="906" ht="15.75" customHeight="1">
      <c r="V906" s="55"/>
    </row>
    <row r="907" ht="15.75" customHeight="1">
      <c r="V907" s="55"/>
    </row>
    <row r="908" ht="15.75" customHeight="1">
      <c r="V908" s="55"/>
    </row>
    <row r="909" ht="15.75" customHeight="1">
      <c r="V909" s="55"/>
    </row>
    <row r="910" ht="15.75" customHeight="1">
      <c r="V910" s="55"/>
    </row>
    <row r="911" ht="15.75" customHeight="1">
      <c r="V911" s="55"/>
    </row>
    <row r="912" ht="15.75" customHeight="1">
      <c r="V912" s="55"/>
    </row>
    <row r="913" ht="15.75" customHeight="1">
      <c r="V913" s="55"/>
    </row>
    <row r="914" ht="15.75" customHeight="1">
      <c r="V914" s="55"/>
    </row>
    <row r="915" ht="15.75" customHeight="1">
      <c r="V915" s="55"/>
    </row>
    <row r="916" ht="15.75" customHeight="1">
      <c r="V916" s="55"/>
    </row>
    <row r="917" ht="15.75" customHeight="1">
      <c r="V917" s="55"/>
    </row>
    <row r="918" ht="15.75" customHeight="1">
      <c r="V918" s="55"/>
    </row>
    <row r="919" ht="15.75" customHeight="1">
      <c r="V919" s="55"/>
    </row>
    <row r="920" ht="15.75" customHeight="1">
      <c r="V920" s="55"/>
    </row>
    <row r="921" ht="15.75" customHeight="1">
      <c r="V921" s="55"/>
    </row>
    <row r="922" ht="15.75" customHeight="1">
      <c r="V922" s="55"/>
    </row>
    <row r="923" ht="15.75" customHeight="1">
      <c r="V923" s="55"/>
    </row>
    <row r="924" ht="15.75" customHeight="1">
      <c r="V924" s="55"/>
    </row>
    <row r="925" ht="15.75" customHeight="1">
      <c r="V925" s="55"/>
    </row>
    <row r="926" ht="15.75" customHeight="1">
      <c r="V926" s="55"/>
    </row>
    <row r="927" ht="15.75" customHeight="1">
      <c r="V927" s="55"/>
    </row>
    <row r="928" ht="15.75" customHeight="1">
      <c r="V928" s="55"/>
    </row>
    <row r="929" ht="15.75" customHeight="1">
      <c r="V929" s="55"/>
    </row>
    <row r="930" ht="15.75" customHeight="1">
      <c r="V930" s="55"/>
    </row>
    <row r="931" ht="15.75" customHeight="1">
      <c r="V931" s="55"/>
    </row>
    <row r="932" ht="15.75" customHeight="1">
      <c r="V932" s="55"/>
    </row>
    <row r="933" ht="15.75" customHeight="1">
      <c r="V933" s="55"/>
    </row>
    <row r="934" ht="15.75" customHeight="1">
      <c r="V934" s="55"/>
    </row>
    <row r="935" ht="15.75" customHeight="1">
      <c r="V935" s="55"/>
    </row>
    <row r="936" ht="15.75" customHeight="1">
      <c r="V936" s="55"/>
    </row>
    <row r="937" ht="15.75" customHeight="1">
      <c r="V937" s="55"/>
    </row>
    <row r="938" ht="15.75" customHeight="1">
      <c r="V938" s="55"/>
    </row>
    <row r="939" ht="15.75" customHeight="1">
      <c r="V939" s="55"/>
    </row>
    <row r="940" ht="15.75" customHeight="1">
      <c r="V940" s="55"/>
    </row>
    <row r="941" ht="15.75" customHeight="1">
      <c r="V941" s="55"/>
    </row>
    <row r="942" ht="15.75" customHeight="1">
      <c r="V942" s="55"/>
    </row>
    <row r="943" ht="15.75" customHeight="1">
      <c r="V943" s="55"/>
    </row>
    <row r="944" ht="15.75" customHeight="1">
      <c r="V944" s="55"/>
    </row>
    <row r="945" ht="15.75" customHeight="1">
      <c r="V945" s="55"/>
    </row>
    <row r="946" ht="15.75" customHeight="1">
      <c r="V946" s="55"/>
    </row>
    <row r="947" ht="15.75" customHeight="1">
      <c r="V947" s="55"/>
    </row>
    <row r="948" ht="15.75" customHeight="1">
      <c r="V948" s="55"/>
    </row>
    <row r="949" ht="15.75" customHeight="1">
      <c r="V949" s="55"/>
    </row>
    <row r="950" ht="15.75" customHeight="1">
      <c r="V950" s="55"/>
    </row>
    <row r="951" ht="15.75" customHeight="1">
      <c r="V951" s="55"/>
    </row>
    <row r="952" ht="15.75" customHeight="1">
      <c r="V952" s="55"/>
    </row>
    <row r="953" ht="15.75" customHeight="1">
      <c r="V953" s="55"/>
    </row>
    <row r="954" ht="15.75" customHeight="1">
      <c r="V954" s="55"/>
    </row>
    <row r="955" ht="15.75" customHeight="1">
      <c r="V955" s="55"/>
    </row>
    <row r="956" ht="15.75" customHeight="1">
      <c r="V956" s="55"/>
    </row>
    <row r="957" ht="15.75" customHeight="1">
      <c r="V957" s="55"/>
    </row>
    <row r="958" ht="15.75" customHeight="1">
      <c r="V958" s="55"/>
    </row>
    <row r="959" ht="15.75" customHeight="1">
      <c r="V959" s="55"/>
    </row>
    <row r="960" ht="15.75" customHeight="1">
      <c r="V960" s="55"/>
    </row>
    <row r="961" ht="15.75" customHeight="1">
      <c r="V961" s="55"/>
    </row>
    <row r="962" ht="15.75" customHeight="1">
      <c r="V962" s="55"/>
    </row>
    <row r="963" ht="15.75" customHeight="1">
      <c r="V963" s="55"/>
    </row>
    <row r="964" ht="15.75" customHeight="1">
      <c r="V964" s="55"/>
    </row>
    <row r="965" ht="15.75" customHeight="1">
      <c r="V965" s="55"/>
    </row>
    <row r="966" ht="15.75" customHeight="1">
      <c r="V966" s="55"/>
    </row>
    <row r="967" ht="15.75" customHeight="1">
      <c r="V967" s="55"/>
    </row>
    <row r="968" ht="15.75" customHeight="1">
      <c r="V968" s="55"/>
    </row>
    <row r="969" ht="15.75" customHeight="1">
      <c r="V969" s="55"/>
    </row>
    <row r="970" ht="15.75" customHeight="1">
      <c r="V970" s="55"/>
    </row>
    <row r="971" ht="15.75" customHeight="1">
      <c r="V971" s="55"/>
    </row>
    <row r="972" ht="15.75" customHeight="1">
      <c r="V972" s="55"/>
    </row>
    <row r="973" ht="15.75" customHeight="1">
      <c r="V973" s="55"/>
    </row>
    <row r="974" ht="15.75" customHeight="1">
      <c r="V974" s="55"/>
    </row>
    <row r="975" ht="15.75" customHeight="1">
      <c r="V975" s="55"/>
    </row>
    <row r="976" ht="15.75" customHeight="1">
      <c r="V976" s="55"/>
    </row>
    <row r="977" ht="15.75" customHeight="1">
      <c r="V977" s="55"/>
    </row>
    <row r="978" ht="15.75" customHeight="1">
      <c r="V978" s="55"/>
    </row>
    <row r="979" ht="15.75" customHeight="1">
      <c r="V979" s="55"/>
    </row>
    <row r="980" ht="15.75" customHeight="1">
      <c r="V980" s="55"/>
    </row>
    <row r="981" ht="15.75" customHeight="1">
      <c r="V981" s="55"/>
    </row>
    <row r="982" ht="15.75" customHeight="1">
      <c r="V982" s="55"/>
    </row>
    <row r="983" ht="15.75" customHeight="1">
      <c r="V983" s="55"/>
    </row>
    <row r="984" ht="15.75" customHeight="1">
      <c r="V984" s="55"/>
    </row>
    <row r="985" ht="15.75" customHeight="1">
      <c r="V985" s="55"/>
    </row>
    <row r="986" ht="15.75" customHeight="1">
      <c r="V986" s="55"/>
    </row>
    <row r="987" ht="15.75" customHeight="1">
      <c r="V987" s="55"/>
    </row>
    <row r="988" ht="15.75" customHeight="1">
      <c r="V988" s="55"/>
    </row>
    <row r="989" ht="15.75" customHeight="1">
      <c r="V989" s="55"/>
    </row>
    <row r="990" ht="15.75" customHeight="1">
      <c r="V990" s="55"/>
    </row>
    <row r="991" ht="15.75" customHeight="1">
      <c r="V991" s="55"/>
    </row>
    <row r="992" ht="15.75" customHeight="1">
      <c r="V992" s="55"/>
    </row>
    <row r="993" ht="15.75" customHeight="1">
      <c r="V993" s="55"/>
    </row>
    <row r="994" ht="15.75" customHeight="1">
      <c r="V994" s="55"/>
    </row>
    <row r="995" ht="15.75" customHeight="1">
      <c r="V995" s="55"/>
    </row>
    <row r="996" ht="15.75" customHeight="1">
      <c r="V996" s="55"/>
    </row>
    <row r="997" ht="15.75" customHeight="1">
      <c r="V997" s="55"/>
    </row>
    <row r="998" ht="15.75" customHeight="1">
      <c r="V998" s="55"/>
    </row>
    <row r="999" ht="15.75" customHeight="1">
      <c r="V999" s="55"/>
    </row>
    <row r="1000" ht="15.75" customHeight="1">
      <c r="V1000" s="55"/>
    </row>
    <row r="1001" ht="15.75" customHeight="1">
      <c r="V1001" s="55"/>
    </row>
    <row r="1002" ht="15.75" customHeight="1">
      <c r="V1002" s="55"/>
    </row>
    <row r="1003" ht="15.75" customHeight="1">
      <c r="V1003" s="55"/>
    </row>
    <row r="1004" ht="15.75" customHeight="1">
      <c r="V1004" s="55"/>
    </row>
    <row r="1005" ht="15.75" customHeight="1">
      <c r="V1005" s="55"/>
    </row>
    <row r="1006" ht="15.75" customHeight="1">
      <c r="V1006" s="55"/>
    </row>
    <row r="1007" ht="15.75" customHeight="1">
      <c r="V1007" s="55"/>
    </row>
    <row r="1008" ht="15.75" customHeight="1">
      <c r="V1008" s="55"/>
    </row>
    <row r="1009" ht="15.75" customHeight="1">
      <c r="V1009" s="55"/>
    </row>
    <row r="1010" ht="15.75" customHeight="1">
      <c r="V1010" s="55"/>
    </row>
    <row r="1011" ht="15.75" customHeight="1">
      <c r="V1011" s="55"/>
    </row>
    <row r="1012" ht="15.75" customHeight="1">
      <c r="V1012" s="55"/>
    </row>
    <row r="1013" ht="15.75" customHeight="1">
      <c r="V1013" s="55"/>
    </row>
  </sheetData>
  <mergeCells count="1">
    <mergeCell ref="A2:W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2.5"/>
    <col customWidth="1" min="3" max="22" width="5.25"/>
    <col customWidth="1" min="23" max="23" width="15.0"/>
  </cols>
  <sheetData>
    <row r="1" ht="15.75" customHeight="1">
      <c r="A1" s="1"/>
      <c r="E1" s="61"/>
    </row>
    <row r="2" ht="15.75" customHeight="1">
      <c r="A2" s="62" t="s">
        <v>93</v>
      </c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5.75" customHeight="1">
      <c r="E4" s="61"/>
    </row>
    <row r="5" ht="15.75" customHeight="1">
      <c r="A5" s="4"/>
      <c r="B5" s="44" t="s">
        <v>94</v>
      </c>
      <c r="C5" s="6"/>
      <c r="D5" s="6"/>
      <c r="E5" s="6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ht="15.75" customHeight="1">
      <c r="A6" s="58" t="s">
        <v>87</v>
      </c>
      <c r="B6" s="58" t="s">
        <v>3</v>
      </c>
      <c r="C6" s="59">
        <v>45785.0</v>
      </c>
      <c r="D6" s="59">
        <v>45792.0</v>
      </c>
      <c r="E6" s="59">
        <v>45799.0</v>
      </c>
      <c r="F6" s="58" t="s">
        <v>95</v>
      </c>
      <c r="G6" s="59">
        <v>45813.0</v>
      </c>
      <c r="H6" s="59">
        <v>45820.0</v>
      </c>
      <c r="I6" s="59">
        <v>45827.0</v>
      </c>
      <c r="J6" s="59">
        <v>45834.0</v>
      </c>
      <c r="K6" s="59">
        <v>45841.0</v>
      </c>
      <c r="L6" s="59">
        <v>45848.0</v>
      </c>
      <c r="M6" s="59">
        <v>45855.0</v>
      </c>
      <c r="N6" s="59">
        <v>45862.0</v>
      </c>
      <c r="O6" s="59">
        <v>45869.0</v>
      </c>
      <c r="P6" s="59">
        <v>45876.0</v>
      </c>
      <c r="Q6" s="59">
        <v>45883.0</v>
      </c>
      <c r="R6" s="59">
        <v>45890.0</v>
      </c>
      <c r="S6" s="59">
        <v>45897.0</v>
      </c>
      <c r="T6" s="59">
        <v>45904.0</v>
      </c>
      <c r="U6" s="59">
        <v>45911.0</v>
      </c>
      <c r="V6" s="59">
        <v>45918.0</v>
      </c>
      <c r="W6" s="58" t="s">
        <v>5</v>
      </c>
    </row>
    <row r="7" ht="15.75" hidden="1" customHeight="1">
      <c r="A7" s="4"/>
      <c r="B7" s="3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ht="15.75" hidden="1" customHeight="1">
      <c r="A8" s="4"/>
      <c r="B8" s="5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ht="15.75" hidden="1" customHeight="1">
      <c r="A9" s="4"/>
      <c r="B9" s="3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ht="15.75" hidden="1" customHeight="1">
      <c r="A10" s="4"/>
      <c r="B10" s="3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ht="15.75" hidden="1" customHeight="1">
      <c r="A11" s="4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ht="15.75" hidden="1" customHeight="1">
      <c r="A12" s="4"/>
      <c r="B12" s="3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ht="15.75" hidden="1" customHeight="1">
      <c r="A13" s="4"/>
      <c r="B13" s="3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ht="15.75" hidden="1" customHeight="1">
      <c r="A14" s="4"/>
      <c r="B14" s="3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ht="15.75" hidden="1" customHeight="1">
      <c r="A15" s="4"/>
      <c r="B15" s="3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ht="15.75" hidden="1" customHeight="1">
      <c r="A16" s="4"/>
      <c r="B16" s="3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ht="15.75" hidden="1" customHeight="1">
      <c r="A17" s="4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ht="15.75" hidden="1" customHeight="1">
      <c r="A18" s="4"/>
      <c r="B18" s="3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ht="15.75" hidden="1" customHeight="1">
      <c r="A19" s="4"/>
      <c r="B19" s="5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ht="15.75" customHeight="1">
      <c r="A20" s="4"/>
      <c r="B20" s="3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f t="shared" ref="W20:W25" si="1">SUM(C20:V20)</f>
        <v>0</v>
      </c>
    </row>
    <row r="21" ht="15.75" customHeight="1">
      <c r="A21" s="4"/>
      <c r="B21" s="3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f t="shared" si="1"/>
        <v>0</v>
      </c>
    </row>
    <row r="22" ht="15.75" customHeight="1">
      <c r="A22" s="4"/>
      <c r="B22" s="6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>
        <f t="shared" si="1"/>
        <v>0</v>
      </c>
    </row>
    <row r="23" ht="15.75" customHeight="1">
      <c r="A23" s="4"/>
      <c r="B23" s="6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>
        <f t="shared" si="1"/>
        <v>0</v>
      </c>
    </row>
    <row r="24" ht="15.75" customHeight="1">
      <c r="A24" s="4"/>
      <c r="B24" s="6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f t="shared" si="1"/>
        <v>0</v>
      </c>
    </row>
    <row r="25" ht="15.75" customHeight="1">
      <c r="A25" s="4"/>
      <c r="B25" s="6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f t="shared" si="1"/>
        <v>0</v>
      </c>
      <c r="X25" s="1">
        <f>SUM(W20:W25)</f>
        <v>0</v>
      </c>
    </row>
    <row r="26" ht="15.75" customHeight="1">
      <c r="A26" s="4"/>
      <c r="B26" s="6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ht="15.75" customHeight="1">
      <c r="A27" s="4"/>
      <c r="B27" s="44" t="s">
        <v>96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ht="15.75" customHeight="1">
      <c r="A28" s="58" t="s">
        <v>87</v>
      </c>
      <c r="B28" s="58" t="s">
        <v>3</v>
      </c>
      <c r="C28" s="59">
        <v>45785.0</v>
      </c>
      <c r="D28" s="59">
        <v>45792.0</v>
      </c>
      <c r="E28" s="59">
        <v>45799.0</v>
      </c>
      <c r="F28" s="58" t="s">
        <v>95</v>
      </c>
      <c r="G28" s="59">
        <v>45813.0</v>
      </c>
      <c r="H28" s="59">
        <v>45820.0</v>
      </c>
      <c r="I28" s="59">
        <v>45827.0</v>
      </c>
      <c r="J28" s="59">
        <v>45834.0</v>
      </c>
      <c r="K28" s="59">
        <v>45841.0</v>
      </c>
      <c r="L28" s="59">
        <v>45848.0</v>
      </c>
      <c r="M28" s="59">
        <v>45855.0</v>
      </c>
      <c r="N28" s="59">
        <v>45862.0</v>
      </c>
      <c r="O28" s="59">
        <v>45869.0</v>
      </c>
      <c r="P28" s="59">
        <v>45876.0</v>
      </c>
      <c r="Q28" s="59">
        <v>45883.0</v>
      </c>
      <c r="R28" s="59">
        <v>45890.0</v>
      </c>
      <c r="S28" s="59">
        <v>45897.0</v>
      </c>
      <c r="T28" s="59">
        <v>45904.0</v>
      </c>
      <c r="U28" s="59">
        <v>45911.0</v>
      </c>
      <c r="V28" s="59">
        <v>45918.0</v>
      </c>
      <c r="W28" s="58" t="s">
        <v>5</v>
      </c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>
        <f t="shared" ref="W29:W35" si="2">SUM(C29:V29)</f>
        <v>0</v>
      </c>
    </row>
    <row r="30" ht="15.75" customHeight="1">
      <c r="A30" s="4"/>
      <c r="B30" s="6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>
        <f t="shared" si="2"/>
        <v>0</v>
      </c>
    </row>
    <row r="31" ht="15.75" customHeight="1">
      <c r="A31" s="4"/>
      <c r="B31" s="6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>
        <f t="shared" si="2"/>
        <v>0</v>
      </c>
    </row>
    <row r="32" ht="15.75" customHeight="1">
      <c r="A32" s="4"/>
      <c r="B32" s="6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f t="shared" si="2"/>
        <v>0</v>
      </c>
    </row>
    <row r="33" ht="15.75" customHeight="1">
      <c r="A33" s="4"/>
      <c r="B33" s="6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>
        <f t="shared" si="2"/>
        <v>0</v>
      </c>
    </row>
    <row r="34" ht="15.75" customHeight="1">
      <c r="A34" s="4"/>
      <c r="B34" s="61"/>
      <c r="C34" s="6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>
        <f t="shared" si="2"/>
        <v>0</v>
      </c>
    </row>
    <row r="35" ht="15.75" customHeight="1">
      <c r="A35" s="4"/>
      <c r="B35" s="61"/>
      <c r="C35" s="6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>
        <f t="shared" si="2"/>
        <v>0</v>
      </c>
      <c r="X35" s="1">
        <f>SUM(W29:W35)</f>
        <v>0</v>
      </c>
    </row>
    <row r="36" ht="15.75" customHeight="1">
      <c r="A36" s="4"/>
      <c r="B36" s="44" t="s">
        <v>97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ht="15.75" customHeight="1">
      <c r="A37" s="58" t="s">
        <v>87</v>
      </c>
      <c r="B37" s="58" t="s">
        <v>3</v>
      </c>
      <c r="C37" s="59">
        <v>45785.0</v>
      </c>
      <c r="D37" s="59">
        <v>45792.0</v>
      </c>
      <c r="E37" s="59">
        <v>45799.0</v>
      </c>
      <c r="F37" s="58" t="s">
        <v>95</v>
      </c>
      <c r="G37" s="59">
        <v>45813.0</v>
      </c>
      <c r="H37" s="59">
        <v>45820.0</v>
      </c>
      <c r="I37" s="59">
        <v>45827.0</v>
      </c>
      <c r="J37" s="59">
        <v>45834.0</v>
      </c>
      <c r="K37" s="59">
        <v>45841.0</v>
      </c>
      <c r="L37" s="59">
        <v>45848.0</v>
      </c>
      <c r="M37" s="59">
        <v>45855.0</v>
      </c>
      <c r="N37" s="59">
        <v>45862.0</v>
      </c>
      <c r="O37" s="59">
        <v>45869.0</v>
      </c>
      <c r="P37" s="59">
        <v>45876.0</v>
      </c>
      <c r="Q37" s="59">
        <v>45883.0</v>
      </c>
      <c r="R37" s="59">
        <v>45890.0</v>
      </c>
      <c r="S37" s="59">
        <v>45897.0</v>
      </c>
      <c r="T37" s="59">
        <v>45904.0</v>
      </c>
      <c r="U37" s="59">
        <v>45911.0</v>
      </c>
      <c r="V37" s="59">
        <v>45918.0</v>
      </c>
      <c r="W37" s="58" t="s">
        <v>5</v>
      </c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>
        <f t="shared" ref="W38:W39" si="3">SUM(C38:V38)</f>
        <v>0</v>
      </c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>
        <f t="shared" si="3"/>
        <v>0</v>
      </c>
    </row>
    <row r="40" ht="15.75" customHeight="1">
      <c r="A40" s="4"/>
      <c r="B40" s="5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">
        <f>SUM(C38:V40)</f>
        <v>0</v>
      </c>
    </row>
    <row r="41" ht="15.75" customHeight="1">
      <c r="A41" s="4"/>
      <c r="B41" s="44" t="s">
        <v>98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ht="15.75" customHeight="1">
      <c r="A42" s="58" t="s">
        <v>87</v>
      </c>
      <c r="B42" s="58" t="s">
        <v>3</v>
      </c>
      <c r="C42" s="59">
        <v>45785.0</v>
      </c>
      <c r="D42" s="59">
        <v>45792.0</v>
      </c>
      <c r="E42" s="59">
        <v>45799.0</v>
      </c>
      <c r="F42" s="58" t="s">
        <v>95</v>
      </c>
      <c r="G42" s="59">
        <v>45813.0</v>
      </c>
      <c r="H42" s="59">
        <v>45820.0</v>
      </c>
      <c r="I42" s="59">
        <v>45827.0</v>
      </c>
      <c r="J42" s="59">
        <v>45834.0</v>
      </c>
      <c r="K42" s="59">
        <v>45841.0</v>
      </c>
      <c r="L42" s="59">
        <v>45848.0</v>
      </c>
      <c r="M42" s="59">
        <v>45855.0</v>
      </c>
      <c r="N42" s="59">
        <v>45862.0</v>
      </c>
      <c r="O42" s="59">
        <v>45869.0</v>
      </c>
      <c r="P42" s="59">
        <v>45876.0</v>
      </c>
      <c r="Q42" s="59">
        <v>45883.0</v>
      </c>
      <c r="R42" s="59">
        <v>45890.0</v>
      </c>
      <c r="S42" s="59">
        <v>45897.0</v>
      </c>
      <c r="T42" s="59">
        <v>45904.0</v>
      </c>
      <c r="U42" s="59">
        <v>45911.0</v>
      </c>
      <c r="V42" s="59">
        <v>45918.0</v>
      </c>
      <c r="W42" s="58" t="s">
        <v>5</v>
      </c>
    </row>
    <row r="43" ht="15.75" customHeight="1">
      <c r="A43" s="4"/>
      <c r="B43" s="3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>
        <f t="shared" ref="W43:W45" si="4">SUM(C43:V43)</f>
        <v>0</v>
      </c>
    </row>
    <row r="44" ht="15.75" customHeight="1">
      <c r="A44" s="4"/>
      <c r="B44" s="3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>
        <f t="shared" si="4"/>
        <v>0</v>
      </c>
    </row>
    <row r="45" ht="15.75" customHeight="1">
      <c r="A45" s="4"/>
      <c r="B45" s="6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f t="shared" si="4"/>
        <v>0</v>
      </c>
    </row>
    <row r="46" ht="15.75" customHeight="1">
      <c r="A46" s="4"/>
      <c r="B46" s="4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4"/>
    </row>
    <row r="47" ht="15.75" customHeight="1">
      <c r="A47" s="4"/>
      <c r="B47" s="52" t="s">
        <v>99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ht="15.75" customHeight="1">
      <c r="A48" s="58" t="s">
        <v>87</v>
      </c>
      <c r="B48" s="58" t="s">
        <v>3</v>
      </c>
      <c r="C48" s="59">
        <v>45785.0</v>
      </c>
      <c r="D48" s="59">
        <v>45792.0</v>
      </c>
      <c r="E48" s="59">
        <v>45799.0</v>
      </c>
      <c r="F48" s="58" t="s">
        <v>95</v>
      </c>
      <c r="G48" s="59">
        <v>45813.0</v>
      </c>
      <c r="H48" s="59">
        <v>45820.0</v>
      </c>
      <c r="I48" s="59">
        <v>45827.0</v>
      </c>
      <c r="J48" s="59">
        <v>45834.0</v>
      </c>
      <c r="K48" s="59">
        <v>45841.0</v>
      </c>
      <c r="L48" s="59">
        <v>45848.0</v>
      </c>
      <c r="M48" s="59">
        <v>45855.0</v>
      </c>
      <c r="N48" s="59">
        <v>45862.0</v>
      </c>
      <c r="O48" s="59">
        <v>45869.0</v>
      </c>
      <c r="P48" s="59">
        <v>45876.0</v>
      </c>
      <c r="Q48" s="59">
        <v>45883.0</v>
      </c>
      <c r="R48" s="59">
        <v>45890.0</v>
      </c>
      <c r="S48" s="59">
        <v>45897.0</v>
      </c>
      <c r="T48" s="59">
        <v>45904.0</v>
      </c>
      <c r="U48" s="59">
        <v>45911.0</v>
      </c>
      <c r="V48" s="59">
        <v>45918.0</v>
      </c>
      <c r="W48" s="58" t="s">
        <v>5</v>
      </c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>
        <f t="shared" ref="W49:W64" si="5">SUM(C49:V49)</f>
        <v>0</v>
      </c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>
        <f t="shared" si="5"/>
        <v>0</v>
      </c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>
        <f t="shared" si="5"/>
        <v>0</v>
      </c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>
        <f t="shared" si="5"/>
        <v>0</v>
      </c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>
        <f t="shared" si="5"/>
        <v>0</v>
      </c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>
        <f t="shared" si="5"/>
        <v>0</v>
      </c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>
        <f t="shared" si="5"/>
        <v>0</v>
      </c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>
        <f t="shared" si="5"/>
        <v>0</v>
      </c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>
        <f t="shared" si="5"/>
        <v>0</v>
      </c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>
        <f t="shared" si="5"/>
        <v>0</v>
      </c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>
        <f t="shared" si="5"/>
        <v>0</v>
      </c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>
        <f t="shared" si="5"/>
        <v>0</v>
      </c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>
        <f t="shared" si="5"/>
        <v>0</v>
      </c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>
        <f t="shared" si="5"/>
        <v>0</v>
      </c>
    </row>
    <row r="63" ht="15.75" customHeight="1">
      <c r="A63" s="4"/>
      <c r="B63" s="3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>
        <f t="shared" si="5"/>
        <v>0</v>
      </c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>
        <f t="shared" si="5"/>
        <v>0</v>
      </c>
    </row>
    <row r="65" ht="15.75" customHeight="1">
      <c r="A65" s="4"/>
      <c r="B65" s="44" t="s">
        <v>100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1">
        <f>SUM(W49:W64)</f>
        <v>0</v>
      </c>
    </row>
    <row r="66" ht="15.75" customHeight="1">
      <c r="A66" s="58" t="s">
        <v>87</v>
      </c>
      <c r="B66" s="58" t="s">
        <v>3</v>
      </c>
      <c r="C66" s="59">
        <v>45785.0</v>
      </c>
      <c r="D66" s="59">
        <v>45792.0</v>
      </c>
      <c r="E66" s="59">
        <v>45799.0</v>
      </c>
      <c r="F66" s="58" t="s">
        <v>95</v>
      </c>
      <c r="G66" s="59">
        <v>45813.0</v>
      </c>
      <c r="H66" s="59">
        <v>45820.0</v>
      </c>
      <c r="I66" s="59">
        <v>45827.0</v>
      </c>
      <c r="J66" s="59">
        <v>45834.0</v>
      </c>
      <c r="K66" s="59">
        <v>45841.0</v>
      </c>
      <c r="L66" s="59">
        <v>45848.0</v>
      </c>
      <c r="M66" s="59">
        <v>45855.0</v>
      </c>
      <c r="N66" s="59">
        <v>45862.0</v>
      </c>
      <c r="O66" s="59">
        <v>45869.0</v>
      </c>
      <c r="P66" s="59">
        <v>45876.0</v>
      </c>
      <c r="Q66" s="59">
        <v>45883.0</v>
      </c>
      <c r="R66" s="59">
        <v>45890.0</v>
      </c>
      <c r="S66" s="59">
        <v>45897.0</v>
      </c>
      <c r="T66" s="59">
        <v>45904.0</v>
      </c>
      <c r="U66" s="59">
        <v>45911.0</v>
      </c>
      <c r="V66" s="59">
        <v>45918.0</v>
      </c>
      <c r="W66" s="58" t="s">
        <v>5</v>
      </c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>
        <f t="shared" ref="W67:W79" si="6">SUM(C67:V67)</f>
        <v>0</v>
      </c>
    </row>
    <row r="68" ht="15.75" customHeight="1">
      <c r="B68" s="61"/>
      <c r="C68" s="61"/>
      <c r="D68" s="61"/>
      <c r="E68" s="61"/>
      <c r="F68" s="61"/>
      <c r="G68" s="61"/>
      <c r="W68" s="61">
        <f t="shared" si="6"/>
        <v>0</v>
      </c>
    </row>
    <row r="69" ht="15.75" customHeight="1">
      <c r="B69" s="61"/>
      <c r="C69" s="61"/>
      <c r="D69" s="61"/>
      <c r="E69" s="61"/>
      <c r="F69" s="61"/>
      <c r="G69" s="61"/>
      <c r="W69" s="61">
        <f t="shared" si="6"/>
        <v>0</v>
      </c>
    </row>
    <row r="70" ht="15.75" customHeight="1">
      <c r="B70" s="61"/>
      <c r="C70" s="61"/>
      <c r="D70" s="61"/>
      <c r="E70" s="61"/>
      <c r="F70" s="61"/>
      <c r="G70" s="61"/>
      <c r="W70" s="61">
        <f t="shared" si="6"/>
        <v>0</v>
      </c>
    </row>
    <row r="71" ht="15.75" customHeight="1">
      <c r="B71" s="61"/>
      <c r="C71" s="61"/>
      <c r="D71" s="61"/>
      <c r="E71" s="61"/>
      <c r="F71" s="61"/>
      <c r="G71" s="61"/>
      <c r="W71" s="61">
        <f t="shared" si="6"/>
        <v>0</v>
      </c>
    </row>
    <row r="72" ht="15.75" customHeight="1">
      <c r="B72" s="61"/>
      <c r="C72" s="61"/>
      <c r="D72" s="61"/>
      <c r="E72" s="61"/>
      <c r="F72" s="61"/>
      <c r="G72" s="61"/>
      <c r="W72" s="61">
        <f t="shared" si="6"/>
        <v>0</v>
      </c>
    </row>
    <row r="73" ht="15.75" customHeight="1">
      <c r="B73" s="61"/>
      <c r="C73" s="61"/>
      <c r="D73" s="61"/>
      <c r="E73" s="61"/>
      <c r="F73" s="61"/>
      <c r="G73" s="61"/>
      <c r="W73" s="61">
        <f t="shared" si="6"/>
        <v>0</v>
      </c>
    </row>
    <row r="74" ht="15.75" customHeight="1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>
        <f t="shared" si="6"/>
        <v>0</v>
      </c>
    </row>
    <row r="75" ht="15.75" customHeight="1">
      <c r="B75" s="61"/>
      <c r="D75" s="61"/>
      <c r="E75" s="61"/>
      <c r="F75" s="61"/>
      <c r="G75" s="61"/>
      <c r="W75" s="61">
        <f t="shared" si="6"/>
        <v>0</v>
      </c>
    </row>
    <row r="76" ht="15.75" customHeight="1">
      <c r="B76" s="61"/>
      <c r="E76" s="61"/>
      <c r="F76" s="61"/>
      <c r="G76" s="61"/>
      <c r="W76" s="61">
        <f t="shared" si="6"/>
        <v>0</v>
      </c>
    </row>
    <row r="77" ht="15.75" customHeight="1">
      <c r="B77" s="61"/>
      <c r="E77" s="61"/>
      <c r="F77" s="61"/>
      <c r="G77" s="61"/>
      <c r="W77" s="61">
        <f t="shared" si="6"/>
        <v>0</v>
      </c>
    </row>
    <row r="78" ht="15.75" customHeight="1">
      <c r="B78" s="61"/>
      <c r="E78" s="61"/>
      <c r="F78" s="61"/>
      <c r="G78" s="61"/>
      <c r="W78" s="61">
        <f t="shared" si="6"/>
        <v>0</v>
      </c>
    </row>
    <row r="79" ht="15.75" customHeight="1">
      <c r="B79" s="3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61">
        <f t="shared" si="6"/>
        <v>0</v>
      </c>
      <c r="X79" s="1">
        <f>SUM(W67:W79)</f>
        <v>0</v>
      </c>
    </row>
    <row r="80" ht="15.75" customHeight="1">
      <c r="C80" s="1"/>
      <c r="D80" s="1"/>
      <c r="E80" s="61"/>
      <c r="F80" s="1"/>
      <c r="G80" s="1"/>
      <c r="W80" s="61">
        <f>SUM(W67:W79,W49:W64,W38:W40,W29:W35,W20:W26)</f>
        <v>0</v>
      </c>
    </row>
    <row r="81" ht="15.75" customHeight="1">
      <c r="E81" s="61"/>
    </row>
    <row r="82" ht="15.75" customHeight="1">
      <c r="E82" s="61"/>
    </row>
    <row r="83" ht="15.75" customHeight="1">
      <c r="E83" s="61"/>
    </row>
    <row r="84" ht="15.75" customHeight="1">
      <c r="E84" s="61"/>
      <c r="X84" s="1">
        <f>SUM(X79,X65,X40,X35,X25)</f>
        <v>0</v>
      </c>
    </row>
    <row r="85" ht="15.75" customHeight="1">
      <c r="E85" s="61"/>
    </row>
    <row r="86" ht="15.75" customHeight="1">
      <c r="E86" s="61"/>
    </row>
    <row r="87" ht="15.75" customHeight="1">
      <c r="E87" s="61"/>
    </row>
    <row r="88" ht="15.75" customHeight="1">
      <c r="E88" s="61"/>
    </row>
    <row r="89" ht="15.75" customHeight="1">
      <c r="E89" s="61"/>
    </row>
    <row r="90" ht="15.75" customHeight="1">
      <c r="E90" s="61"/>
    </row>
    <row r="91" ht="15.75" customHeight="1">
      <c r="E91" s="61"/>
    </row>
    <row r="92" ht="15.75" customHeight="1">
      <c r="E92" s="61"/>
    </row>
    <row r="93" ht="15.75" customHeight="1">
      <c r="E93" s="61"/>
    </row>
    <row r="94" ht="15.75" customHeight="1">
      <c r="E94" s="61"/>
    </row>
    <row r="95" ht="15.75" customHeight="1">
      <c r="E95" s="61"/>
    </row>
    <row r="96" ht="15.75" customHeight="1">
      <c r="E96" s="61"/>
    </row>
    <row r="97" ht="15.75" customHeight="1">
      <c r="E97" s="61"/>
    </row>
    <row r="98" ht="15.75" customHeight="1">
      <c r="E98" s="61"/>
    </row>
    <row r="99" ht="15.75" customHeight="1">
      <c r="E99" s="61"/>
    </row>
    <row r="100" ht="15.75" customHeight="1">
      <c r="E100" s="61"/>
    </row>
    <row r="101" ht="15.75" customHeight="1">
      <c r="E101" s="61"/>
    </row>
    <row r="102" ht="15.75" customHeight="1">
      <c r="E102" s="61"/>
    </row>
    <row r="103" ht="15.75" customHeight="1">
      <c r="E103" s="61"/>
    </row>
    <row r="104" ht="15.75" customHeight="1">
      <c r="E104" s="61"/>
    </row>
    <row r="105" ht="15.75" customHeight="1">
      <c r="E105" s="61"/>
    </row>
    <row r="106" ht="15.75" customHeight="1">
      <c r="E106" s="61"/>
    </row>
    <row r="107" ht="15.75" customHeight="1">
      <c r="E107" s="61"/>
    </row>
    <row r="108" ht="15.75" customHeight="1">
      <c r="E108" s="61"/>
    </row>
    <row r="109" ht="15.75" customHeight="1">
      <c r="E109" s="61"/>
    </row>
    <row r="110" ht="15.75" customHeight="1">
      <c r="E110" s="61"/>
    </row>
    <row r="111" ht="15.75" customHeight="1">
      <c r="E111" s="61"/>
    </row>
    <row r="112" ht="15.75" customHeight="1">
      <c r="E112" s="61"/>
    </row>
    <row r="113" ht="15.75" customHeight="1">
      <c r="E113" s="61"/>
    </row>
    <row r="114" ht="15.75" customHeight="1">
      <c r="E114" s="61"/>
    </row>
    <row r="115" ht="15.75" customHeight="1">
      <c r="E115" s="61"/>
    </row>
    <row r="116" ht="15.75" customHeight="1">
      <c r="E116" s="61"/>
    </row>
    <row r="117" ht="15.75" customHeight="1">
      <c r="E117" s="61"/>
    </row>
    <row r="118" ht="15.75" customHeight="1">
      <c r="E118" s="61"/>
    </row>
    <row r="119" ht="15.75" customHeight="1">
      <c r="E119" s="61"/>
    </row>
    <row r="120" ht="15.75" customHeight="1">
      <c r="E120" s="61"/>
    </row>
    <row r="121" ht="15.75" customHeight="1">
      <c r="E121" s="61"/>
    </row>
    <row r="122" ht="15.75" customHeight="1">
      <c r="E122" s="61"/>
    </row>
    <row r="123" ht="15.75" customHeight="1">
      <c r="E123" s="61"/>
    </row>
    <row r="124" ht="15.75" customHeight="1">
      <c r="E124" s="61"/>
    </row>
    <row r="125" ht="15.75" customHeight="1">
      <c r="E125" s="61"/>
    </row>
    <row r="126" ht="15.75" customHeight="1">
      <c r="E126" s="61"/>
    </row>
    <row r="127" ht="15.75" customHeight="1">
      <c r="E127" s="61"/>
    </row>
    <row r="128" ht="15.75" customHeight="1">
      <c r="E128" s="61"/>
    </row>
    <row r="129" ht="15.75" customHeight="1">
      <c r="E129" s="61"/>
    </row>
    <row r="130" ht="15.75" customHeight="1">
      <c r="E130" s="61"/>
    </row>
    <row r="131" ht="15.75" customHeight="1">
      <c r="E131" s="61"/>
    </row>
    <row r="132" ht="15.75" customHeight="1">
      <c r="E132" s="61"/>
    </row>
    <row r="133" ht="15.75" customHeight="1">
      <c r="E133" s="61"/>
    </row>
    <row r="134" ht="15.75" customHeight="1">
      <c r="E134" s="61"/>
    </row>
    <row r="135" ht="15.75" customHeight="1">
      <c r="E135" s="61"/>
    </row>
    <row r="136" ht="15.75" customHeight="1">
      <c r="E136" s="61"/>
    </row>
    <row r="137" ht="15.75" customHeight="1">
      <c r="E137" s="61"/>
    </row>
    <row r="138" ht="15.75" customHeight="1">
      <c r="E138" s="61"/>
    </row>
    <row r="139" ht="15.75" customHeight="1">
      <c r="E139" s="61"/>
    </row>
    <row r="140" ht="15.75" customHeight="1">
      <c r="E140" s="61"/>
    </row>
    <row r="141" ht="15.75" customHeight="1">
      <c r="E141" s="61"/>
    </row>
    <row r="142" ht="15.75" customHeight="1">
      <c r="E142" s="61"/>
    </row>
    <row r="143" ht="15.75" customHeight="1">
      <c r="E143" s="61"/>
    </row>
    <row r="144" ht="15.75" customHeight="1">
      <c r="E144" s="61"/>
    </row>
    <row r="145" ht="15.75" customHeight="1">
      <c r="E145" s="61"/>
    </row>
    <row r="146" ht="15.75" customHeight="1">
      <c r="E146" s="61"/>
    </row>
    <row r="147" ht="15.75" customHeight="1">
      <c r="E147" s="61"/>
    </row>
    <row r="148" ht="15.75" customHeight="1">
      <c r="E148" s="61"/>
    </row>
    <row r="149" ht="15.75" customHeight="1">
      <c r="E149" s="61"/>
    </row>
    <row r="150" ht="15.75" customHeight="1">
      <c r="E150" s="61"/>
    </row>
    <row r="151" ht="15.75" customHeight="1">
      <c r="E151" s="61"/>
    </row>
    <row r="152" ht="15.75" customHeight="1">
      <c r="E152" s="61"/>
    </row>
    <row r="153" ht="15.75" customHeight="1">
      <c r="E153" s="61"/>
    </row>
    <row r="154" ht="15.75" customHeight="1">
      <c r="E154" s="61"/>
    </row>
    <row r="155" ht="15.75" customHeight="1">
      <c r="E155" s="61"/>
    </row>
    <row r="156" ht="15.75" customHeight="1">
      <c r="E156" s="61"/>
    </row>
    <row r="157" ht="15.75" customHeight="1">
      <c r="E157" s="61"/>
    </row>
    <row r="158" ht="15.75" customHeight="1">
      <c r="E158" s="61"/>
    </row>
    <row r="159" ht="15.75" customHeight="1">
      <c r="E159" s="61"/>
    </row>
    <row r="160" ht="15.75" customHeight="1">
      <c r="E160" s="61"/>
    </row>
    <row r="161" ht="15.75" customHeight="1">
      <c r="E161" s="61"/>
    </row>
    <row r="162" ht="15.75" customHeight="1">
      <c r="E162" s="61"/>
    </row>
    <row r="163" ht="15.75" customHeight="1">
      <c r="E163" s="61"/>
    </row>
    <row r="164" ht="15.75" customHeight="1">
      <c r="E164" s="61"/>
    </row>
    <row r="165" ht="15.75" customHeight="1">
      <c r="E165" s="61"/>
    </row>
    <row r="166" ht="15.75" customHeight="1">
      <c r="E166" s="61"/>
    </row>
    <row r="167" ht="15.75" customHeight="1">
      <c r="E167" s="61"/>
    </row>
    <row r="168" ht="15.75" customHeight="1">
      <c r="E168" s="61"/>
    </row>
    <row r="169" ht="15.75" customHeight="1">
      <c r="E169" s="61"/>
    </row>
    <row r="170" ht="15.75" customHeight="1">
      <c r="E170" s="61"/>
    </row>
    <row r="171" ht="15.75" customHeight="1">
      <c r="E171" s="61"/>
    </row>
    <row r="172" ht="15.75" customHeight="1">
      <c r="E172" s="61"/>
    </row>
    <row r="173" ht="15.75" customHeight="1">
      <c r="E173" s="61"/>
    </row>
    <row r="174" ht="15.75" customHeight="1">
      <c r="E174" s="61"/>
    </row>
    <row r="175" ht="15.75" customHeight="1">
      <c r="E175" s="61"/>
    </row>
    <row r="176" ht="15.75" customHeight="1">
      <c r="E176" s="61"/>
    </row>
    <row r="177" ht="15.75" customHeight="1">
      <c r="E177" s="61"/>
    </row>
    <row r="178" ht="15.75" customHeight="1">
      <c r="E178" s="61"/>
    </row>
    <row r="179" ht="15.75" customHeight="1">
      <c r="E179" s="61"/>
    </row>
    <row r="180" ht="15.75" customHeight="1">
      <c r="E180" s="61"/>
    </row>
    <row r="181" ht="15.75" customHeight="1">
      <c r="E181" s="61"/>
    </row>
    <row r="182" ht="15.75" customHeight="1">
      <c r="E182" s="61"/>
    </row>
    <row r="183" ht="15.75" customHeight="1">
      <c r="E183" s="61"/>
    </row>
    <row r="184" ht="15.75" customHeight="1">
      <c r="E184" s="61"/>
    </row>
    <row r="185" ht="15.75" customHeight="1">
      <c r="E185" s="61"/>
    </row>
    <row r="186" ht="15.75" customHeight="1">
      <c r="E186" s="61"/>
    </row>
    <row r="187" ht="15.75" customHeight="1">
      <c r="E187" s="61"/>
    </row>
    <row r="188" ht="15.75" customHeight="1">
      <c r="E188" s="61"/>
    </row>
    <row r="189" ht="15.75" customHeight="1">
      <c r="E189" s="61"/>
    </row>
    <row r="190" ht="15.75" customHeight="1">
      <c r="E190" s="61"/>
    </row>
    <row r="191" ht="15.75" customHeight="1">
      <c r="E191" s="61"/>
    </row>
    <row r="192" ht="15.75" customHeight="1">
      <c r="E192" s="61"/>
    </row>
    <row r="193" ht="15.75" customHeight="1">
      <c r="E193" s="61"/>
    </row>
    <row r="194" ht="15.75" customHeight="1">
      <c r="E194" s="61"/>
    </row>
    <row r="195" ht="15.75" customHeight="1">
      <c r="E195" s="61"/>
    </row>
    <row r="196" ht="15.75" customHeight="1">
      <c r="E196" s="61"/>
    </row>
    <row r="197" ht="15.75" customHeight="1">
      <c r="E197" s="61"/>
    </row>
    <row r="198" ht="15.75" customHeight="1">
      <c r="E198" s="61"/>
    </row>
    <row r="199" ht="15.75" customHeight="1">
      <c r="E199" s="61"/>
    </row>
    <row r="200" ht="15.75" customHeight="1">
      <c r="E200" s="61"/>
    </row>
    <row r="201" ht="15.75" customHeight="1">
      <c r="E201" s="61"/>
    </row>
    <row r="202" ht="15.75" customHeight="1">
      <c r="E202" s="61"/>
    </row>
    <row r="203" ht="15.75" customHeight="1">
      <c r="E203" s="61"/>
    </row>
    <row r="204" ht="15.75" customHeight="1">
      <c r="E204" s="61"/>
    </row>
    <row r="205" ht="15.75" customHeight="1">
      <c r="E205" s="61"/>
    </row>
    <row r="206" ht="15.75" customHeight="1">
      <c r="E206" s="61"/>
    </row>
    <row r="207" ht="15.75" customHeight="1">
      <c r="E207" s="61"/>
    </row>
    <row r="208" ht="15.75" customHeight="1">
      <c r="E208" s="61"/>
    </row>
    <row r="209" ht="15.75" customHeight="1">
      <c r="E209" s="61"/>
    </row>
    <row r="210" ht="15.75" customHeight="1">
      <c r="E210" s="61"/>
    </row>
    <row r="211" ht="15.75" customHeight="1">
      <c r="E211" s="61"/>
    </row>
    <row r="212" ht="15.75" customHeight="1">
      <c r="E212" s="61"/>
    </row>
    <row r="213" ht="15.75" customHeight="1">
      <c r="E213" s="61"/>
    </row>
    <row r="214" ht="15.75" customHeight="1">
      <c r="E214" s="61"/>
    </row>
    <row r="215" ht="15.75" customHeight="1">
      <c r="E215" s="61"/>
    </row>
    <row r="216" ht="15.75" customHeight="1">
      <c r="E216" s="61"/>
    </row>
    <row r="217" ht="15.75" customHeight="1">
      <c r="E217" s="61"/>
    </row>
    <row r="218" ht="15.75" customHeight="1">
      <c r="E218" s="61"/>
    </row>
    <row r="219" ht="15.75" customHeight="1">
      <c r="E219" s="61"/>
    </row>
    <row r="220" ht="15.75" customHeight="1">
      <c r="E220" s="61"/>
    </row>
    <row r="221" ht="15.75" customHeight="1">
      <c r="E221" s="61"/>
    </row>
    <row r="222" ht="15.75" customHeight="1">
      <c r="E222" s="61"/>
    </row>
    <row r="223" ht="15.75" customHeight="1">
      <c r="E223" s="61"/>
    </row>
    <row r="224" ht="15.75" customHeight="1">
      <c r="E224" s="61"/>
    </row>
    <row r="225" ht="15.75" customHeight="1">
      <c r="E225" s="61"/>
    </row>
    <row r="226" ht="15.75" customHeight="1">
      <c r="E226" s="61"/>
    </row>
    <row r="227" ht="15.75" customHeight="1">
      <c r="E227" s="61"/>
    </row>
    <row r="228" ht="15.75" customHeight="1">
      <c r="E228" s="61"/>
    </row>
    <row r="229" ht="15.75" customHeight="1">
      <c r="E229" s="61"/>
    </row>
    <row r="230" ht="15.75" customHeight="1">
      <c r="E230" s="61"/>
    </row>
    <row r="231" ht="15.75" customHeight="1">
      <c r="E231" s="61"/>
    </row>
    <row r="232" ht="15.75" customHeight="1">
      <c r="E232" s="61"/>
    </row>
    <row r="233" ht="15.75" customHeight="1">
      <c r="E233" s="61"/>
    </row>
    <row r="234" ht="15.75" customHeight="1">
      <c r="E234" s="61"/>
    </row>
    <row r="235" ht="15.75" customHeight="1">
      <c r="E235" s="61"/>
    </row>
    <row r="236" ht="15.75" customHeight="1">
      <c r="E236" s="61"/>
    </row>
    <row r="237" ht="15.75" customHeight="1">
      <c r="E237" s="61"/>
    </row>
    <row r="238" ht="15.75" customHeight="1">
      <c r="E238" s="61"/>
    </row>
    <row r="239" ht="15.75" customHeight="1">
      <c r="E239" s="61"/>
    </row>
    <row r="240" ht="15.75" customHeight="1">
      <c r="E240" s="61"/>
    </row>
    <row r="241" ht="15.75" customHeight="1">
      <c r="E241" s="61"/>
    </row>
    <row r="242" ht="15.75" customHeight="1">
      <c r="E242" s="61"/>
    </row>
    <row r="243" ht="15.75" customHeight="1">
      <c r="E243" s="61"/>
    </row>
    <row r="244" ht="15.75" customHeight="1">
      <c r="E244" s="61"/>
    </row>
    <row r="245" ht="15.75" customHeight="1">
      <c r="E245" s="61"/>
    </row>
    <row r="246" ht="15.75" customHeight="1">
      <c r="E246" s="61"/>
    </row>
    <row r="247" ht="15.75" customHeight="1">
      <c r="E247" s="61"/>
    </row>
    <row r="248" ht="15.75" customHeight="1">
      <c r="E248" s="61"/>
    </row>
    <row r="249" ht="15.75" customHeight="1">
      <c r="E249" s="61"/>
    </row>
    <row r="250" ht="15.75" customHeight="1">
      <c r="E250" s="61"/>
    </row>
    <row r="251" ht="15.75" customHeight="1">
      <c r="E251" s="61"/>
    </row>
    <row r="252" ht="15.75" customHeight="1">
      <c r="E252" s="61"/>
    </row>
    <row r="253" ht="15.75" customHeight="1">
      <c r="E253" s="61"/>
    </row>
    <row r="254" ht="15.75" customHeight="1">
      <c r="E254" s="61"/>
    </row>
    <row r="255" ht="15.75" customHeight="1">
      <c r="E255" s="61"/>
    </row>
    <row r="256" ht="15.75" customHeight="1">
      <c r="E256" s="61"/>
    </row>
    <row r="257" ht="15.75" customHeight="1">
      <c r="E257" s="61"/>
    </row>
    <row r="258" ht="15.75" customHeight="1">
      <c r="E258" s="61"/>
    </row>
    <row r="259" ht="15.75" customHeight="1">
      <c r="E259" s="61"/>
    </row>
    <row r="260" ht="15.75" customHeight="1">
      <c r="E260" s="61"/>
    </row>
    <row r="261" ht="15.75" customHeight="1">
      <c r="E261" s="61"/>
    </row>
    <row r="262" ht="15.75" customHeight="1">
      <c r="E262" s="61"/>
    </row>
    <row r="263" ht="15.75" customHeight="1">
      <c r="E263" s="61"/>
    </row>
    <row r="264" ht="15.75" customHeight="1">
      <c r="E264" s="61"/>
    </row>
    <row r="265" ht="15.75" customHeight="1">
      <c r="E265" s="61"/>
    </row>
    <row r="266" ht="15.75" customHeight="1">
      <c r="E266" s="61"/>
    </row>
    <row r="267" ht="15.75" customHeight="1">
      <c r="E267" s="61"/>
    </row>
    <row r="268" ht="15.75" customHeight="1">
      <c r="E268" s="61"/>
    </row>
    <row r="269" ht="15.75" customHeight="1">
      <c r="E269" s="61"/>
    </row>
    <row r="270" ht="15.75" customHeight="1">
      <c r="E270" s="61"/>
    </row>
    <row r="271" ht="15.75" customHeight="1">
      <c r="E271" s="61"/>
    </row>
    <row r="272" ht="15.75" customHeight="1">
      <c r="E272" s="61"/>
    </row>
    <row r="273" ht="15.75" customHeight="1">
      <c r="E273" s="61"/>
    </row>
    <row r="274" ht="15.75" customHeight="1">
      <c r="E274" s="61"/>
    </row>
    <row r="275" ht="15.75" customHeight="1">
      <c r="E275" s="61"/>
    </row>
    <row r="276" ht="15.75" customHeight="1">
      <c r="E276" s="61"/>
    </row>
    <row r="277" ht="15.75" customHeight="1">
      <c r="E277" s="61"/>
    </row>
    <row r="278" ht="15.75" customHeight="1">
      <c r="E278" s="61"/>
    </row>
    <row r="279" ht="15.75" customHeight="1">
      <c r="E279" s="61"/>
    </row>
    <row r="280" ht="15.75" customHeight="1">
      <c r="E280" s="61"/>
    </row>
    <row r="281" ht="15.75" customHeight="1">
      <c r="E281" s="61"/>
    </row>
    <row r="282" ht="15.75" customHeight="1">
      <c r="E282" s="61"/>
    </row>
    <row r="283" ht="15.75" customHeight="1">
      <c r="E283" s="61"/>
    </row>
    <row r="284" ht="15.75" customHeight="1">
      <c r="E284" s="61"/>
    </row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W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2.5"/>
    <col customWidth="1" min="3" max="23" width="5.25"/>
    <col customWidth="1" min="24" max="24" width="15.0"/>
  </cols>
  <sheetData>
    <row r="1" ht="15.75" customHeight="1">
      <c r="A1" s="1"/>
    </row>
    <row r="2" ht="15.75" customHeight="1">
      <c r="A2" s="64" t="s">
        <v>101</v>
      </c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15.75" customHeight="1"/>
    <row r="5" ht="15.75" customHeight="1">
      <c r="A5" s="4"/>
      <c r="B5" s="44" t="s">
        <v>102</v>
      </c>
      <c r="C5" s="6"/>
      <c r="D5" s="6"/>
      <c r="E5" s="6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ht="15.75" customHeight="1">
      <c r="A6" s="58" t="s">
        <v>87</v>
      </c>
      <c r="B6" s="58" t="s">
        <v>3</v>
      </c>
      <c r="C6" s="59">
        <v>45782.0</v>
      </c>
      <c r="D6" s="59">
        <v>45789.0</v>
      </c>
      <c r="E6" s="59">
        <v>45796.0</v>
      </c>
      <c r="F6" s="59">
        <v>45803.0</v>
      </c>
      <c r="G6" s="59">
        <v>45810.0</v>
      </c>
      <c r="H6" s="59">
        <v>45817.0</v>
      </c>
      <c r="I6" s="59">
        <v>45824.0</v>
      </c>
      <c r="J6" s="59">
        <v>45831.0</v>
      </c>
      <c r="K6" s="59">
        <v>45838.0</v>
      </c>
      <c r="L6" s="59">
        <v>45845.0</v>
      </c>
      <c r="M6" s="59">
        <v>45852.0</v>
      </c>
      <c r="N6" s="59">
        <v>45859.0</v>
      </c>
      <c r="O6" s="59">
        <v>45866.0</v>
      </c>
      <c r="P6" s="59">
        <v>45873.0</v>
      </c>
      <c r="Q6" s="59">
        <v>45880.0</v>
      </c>
      <c r="R6" s="59">
        <v>45887.0</v>
      </c>
      <c r="S6" s="59">
        <v>45894.0</v>
      </c>
      <c r="T6" s="59">
        <v>45901.0</v>
      </c>
      <c r="U6" s="59">
        <v>45908.0</v>
      </c>
      <c r="V6" s="59">
        <v>45915.0</v>
      </c>
      <c r="W6" s="59">
        <v>45922.0</v>
      </c>
      <c r="X6" s="58" t="s">
        <v>5</v>
      </c>
    </row>
    <row r="7" ht="15.75" hidden="1" customHeight="1">
      <c r="A7" s="4"/>
      <c r="B7" s="3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ht="15.75" hidden="1" customHeight="1">
      <c r="A8" s="4"/>
      <c r="B8" s="5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15.75" hidden="1" customHeight="1">
      <c r="A9" s="4"/>
      <c r="B9" s="3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15.75" hidden="1" customHeight="1">
      <c r="A10" s="4"/>
      <c r="B10" s="3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ht="15.75" hidden="1" customHeight="1">
      <c r="A11" s="4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ht="15.75" hidden="1" customHeight="1">
      <c r="A12" s="4"/>
      <c r="B12" s="3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ht="15.75" hidden="1" customHeight="1">
      <c r="A13" s="4"/>
      <c r="B13" s="3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ht="15.75" hidden="1" customHeight="1">
      <c r="A14" s="4"/>
      <c r="B14" s="3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ht="15.75" hidden="1" customHeight="1">
      <c r="A15" s="4"/>
      <c r="B15" s="3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ht="15.75" hidden="1" customHeight="1">
      <c r="A16" s="4"/>
      <c r="B16" s="3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ht="15.75" hidden="1" customHeight="1">
      <c r="A17" s="4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ht="15.75" hidden="1" customHeight="1">
      <c r="A18" s="4"/>
      <c r="B18" s="3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ht="15.75" hidden="1" customHeight="1">
      <c r="A19" s="4"/>
      <c r="B19" s="5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ht="15.75" customHeight="1">
      <c r="A20" s="4"/>
      <c r="B20" s="3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>
        <f t="shared" ref="X20:X22" si="1">SUM(C20:V20)</f>
        <v>0</v>
      </c>
    </row>
    <row r="21" ht="15.75" customHeight="1">
      <c r="A21" s="4"/>
      <c r="B21" s="3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>
        <f t="shared" si="1"/>
        <v>0</v>
      </c>
    </row>
    <row r="22" ht="15.75" customHeight="1">
      <c r="A22" s="4"/>
      <c r="B22" s="3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>
        <f t="shared" si="1"/>
        <v>0</v>
      </c>
    </row>
    <row r="23" ht="15.75" customHeight="1">
      <c r="A23" s="4"/>
      <c r="B23" s="3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15.75" customHeight="1">
      <c r="A24" s="4"/>
      <c r="B24" s="3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ht="15.75" customHeight="1">
      <c r="A25" s="4"/>
      <c r="B25" s="44" t="s">
        <v>103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ht="15.75" customHeight="1">
      <c r="A26" s="58" t="s">
        <v>87</v>
      </c>
      <c r="B26" s="58" t="s">
        <v>3</v>
      </c>
      <c r="C26" s="59">
        <v>45782.0</v>
      </c>
      <c r="D26" s="59">
        <v>45789.0</v>
      </c>
      <c r="E26" s="59">
        <v>45796.0</v>
      </c>
      <c r="F26" s="59">
        <v>45803.0</v>
      </c>
      <c r="G26" s="59">
        <v>45810.0</v>
      </c>
      <c r="H26" s="59">
        <v>45817.0</v>
      </c>
      <c r="I26" s="59">
        <v>45824.0</v>
      </c>
      <c r="J26" s="59">
        <v>45831.0</v>
      </c>
      <c r="K26" s="59">
        <v>45838.0</v>
      </c>
      <c r="L26" s="59">
        <v>45845.0</v>
      </c>
      <c r="M26" s="59">
        <v>45852.0</v>
      </c>
      <c r="N26" s="59">
        <v>45859.0</v>
      </c>
      <c r="O26" s="59">
        <v>45866.0</v>
      </c>
      <c r="P26" s="59">
        <v>45873.0</v>
      </c>
      <c r="Q26" s="59">
        <v>45880.0</v>
      </c>
      <c r="R26" s="59">
        <v>45887.0</v>
      </c>
      <c r="S26" s="59">
        <v>45894.0</v>
      </c>
      <c r="T26" s="59">
        <v>45901.0</v>
      </c>
      <c r="U26" s="59">
        <v>45908.0</v>
      </c>
      <c r="V26" s="59">
        <v>45915.0</v>
      </c>
      <c r="W26" s="59">
        <v>45922.0</v>
      </c>
      <c r="X26" s="58" t="s">
        <v>5</v>
      </c>
    </row>
    <row r="27" ht="15.75" customHeight="1">
      <c r="A27" s="4"/>
      <c r="B27" s="4"/>
      <c r="C27" s="63"/>
      <c r="D27" s="6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>
        <f t="shared" ref="X27:X31" si="2">SUM(C27:V27)</f>
        <v>0</v>
      </c>
    </row>
    <row r="28" ht="15.75" customHeight="1">
      <c r="A28" s="4"/>
      <c r="B28" s="4"/>
      <c r="C28" s="63"/>
      <c r="D28" s="6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>
        <f t="shared" si="2"/>
        <v>0</v>
      </c>
    </row>
    <row r="29" ht="15.75" customHeight="1">
      <c r="A29" s="4"/>
      <c r="B29" s="4"/>
      <c r="C29" s="63"/>
      <c r="D29" s="6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>
        <f t="shared" si="2"/>
        <v>0</v>
      </c>
    </row>
    <row r="30" ht="15.75" customHeight="1">
      <c r="A30" s="4"/>
      <c r="B30" s="4"/>
      <c r="C30" s="63"/>
      <c r="D30" s="6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>
        <f t="shared" si="2"/>
        <v>0</v>
      </c>
    </row>
    <row r="31" ht="15.75" customHeight="1">
      <c r="A31" s="4"/>
      <c r="B31" s="4"/>
      <c r="C31" s="63"/>
      <c r="D31" s="6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>
        <f t="shared" si="2"/>
        <v>0</v>
      </c>
    </row>
    <row r="32" ht="15.75" customHeight="1">
      <c r="A32" s="4"/>
      <c r="B32" s="44" t="s">
        <v>104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ht="15.75" customHeight="1">
      <c r="A33" s="58" t="s">
        <v>87</v>
      </c>
      <c r="B33" s="58" t="s">
        <v>3</v>
      </c>
      <c r="C33" s="59">
        <v>45782.0</v>
      </c>
      <c r="D33" s="59">
        <v>45789.0</v>
      </c>
      <c r="E33" s="59">
        <v>45796.0</v>
      </c>
      <c r="F33" s="59">
        <v>45803.0</v>
      </c>
      <c r="G33" s="59">
        <v>45810.0</v>
      </c>
      <c r="H33" s="59">
        <v>45817.0</v>
      </c>
      <c r="I33" s="59">
        <v>45824.0</v>
      </c>
      <c r="J33" s="59">
        <v>45831.0</v>
      </c>
      <c r="K33" s="59">
        <v>45838.0</v>
      </c>
      <c r="L33" s="59">
        <v>45845.0</v>
      </c>
      <c r="M33" s="59">
        <v>45852.0</v>
      </c>
      <c r="N33" s="59">
        <v>45859.0</v>
      </c>
      <c r="O33" s="59">
        <v>45866.0</v>
      </c>
      <c r="P33" s="59">
        <v>45873.0</v>
      </c>
      <c r="Q33" s="59">
        <v>45880.0</v>
      </c>
      <c r="R33" s="59">
        <v>45887.0</v>
      </c>
      <c r="S33" s="59">
        <v>45894.0</v>
      </c>
      <c r="T33" s="59">
        <v>45901.0</v>
      </c>
      <c r="U33" s="59">
        <v>45908.0</v>
      </c>
      <c r="V33" s="59">
        <v>45915.0</v>
      </c>
      <c r="W33" s="59">
        <v>45922.0</v>
      </c>
      <c r="X33" s="58" t="s">
        <v>5</v>
      </c>
    </row>
    <row r="34" ht="15.75" customHeight="1">
      <c r="A34" s="4"/>
      <c r="B34" s="5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ht="15.75" customHeight="1">
      <c r="A35" s="4"/>
      <c r="B35" s="5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ht="15.75" customHeight="1">
      <c r="A36" s="4"/>
      <c r="B36" s="5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ht="15.75" customHeight="1">
      <c r="A37" s="4"/>
      <c r="B37" s="5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ht="15.75" customHeight="1">
      <c r="A38" s="4"/>
      <c r="B38" s="44" t="s">
        <v>105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ht="15.75" customHeight="1">
      <c r="A39" s="58" t="s">
        <v>87</v>
      </c>
      <c r="B39" s="58" t="s">
        <v>3</v>
      </c>
      <c r="C39" s="59">
        <v>45782.0</v>
      </c>
      <c r="D39" s="59">
        <v>45789.0</v>
      </c>
      <c r="E39" s="59">
        <v>45796.0</v>
      </c>
      <c r="F39" s="59">
        <v>45803.0</v>
      </c>
      <c r="G39" s="59">
        <v>45810.0</v>
      </c>
      <c r="H39" s="59">
        <v>45817.0</v>
      </c>
      <c r="I39" s="59">
        <v>45824.0</v>
      </c>
      <c r="J39" s="59">
        <v>45831.0</v>
      </c>
      <c r="K39" s="59">
        <v>45838.0</v>
      </c>
      <c r="L39" s="59">
        <v>45845.0</v>
      </c>
      <c r="M39" s="59">
        <v>45852.0</v>
      </c>
      <c r="N39" s="59">
        <v>45859.0</v>
      </c>
      <c r="O39" s="59">
        <v>45866.0</v>
      </c>
      <c r="P39" s="59">
        <v>45873.0</v>
      </c>
      <c r="Q39" s="59">
        <v>45880.0</v>
      </c>
      <c r="R39" s="59">
        <v>45887.0</v>
      </c>
      <c r="S39" s="59">
        <v>45894.0</v>
      </c>
      <c r="T39" s="59">
        <v>45901.0</v>
      </c>
      <c r="U39" s="59">
        <v>45908.0</v>
      </c>
      <c r="V39" s="59">
        <v>45915.0</v>
      </c>
      <c r="W39" s="59">
        <v>45922.0</v>
      </c>
      <c r="X39" s="58" t="s">
        <v>5</v>
      </c>
    </row>
    <row r="40" ht="15.75" customHeight="1">
      <c r="A40" s="4"/>
      <c r="B40" s="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4">
        <f t="shared" ref="X40:X42" si="3">SUM(C40:V40)</f>
        <v>0</v>
      </c>
    </row>
    <row r="41" ht="15.75" customHeight="1">
      <c r="A41" s="4"/>
      <c r="B41" s="4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4">
        <f t="shared" si="3"/>
        <v>0</v>
      </c>
    </row>
    <row r="42" ht="15.75" customHeight="1">
      <c r="A42" s="4"/>
      <c r="B42" s="4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4">
        <f t="shared" si="3"/>
        <v>0</v>
      </c>
    </row>
    <row r="43" ht="15.75" customHeight="1">
      <c r="A43" s="4"/>
      <c r="B43" s="52" t="s">
        <v>106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ht="15.75" customHeight="1">
      <c r="A44" s="58" t="s">
        <v>87</v>
      </c>
      <c r="B44" s="58" t="s">
        <v>3</v>
      </c>
      <c r="C44" s="59">
        <v>45782.0</v>
      </c>
      <c r="D44" s="59">
        <v>45789.0</v>
      </c>
      <c r="E44" s="59">
        <v>45796.0</v>
      </c>
      <c r="F44" s="59">
        <v>45803.0</v>
      </c>
      <c r="G44" s="59">
        <v>45810.0</v>
      </c>
      <c r="H44" s="59">
        <v>45817.0</v>
      </c>
      <c r="I44" s="59">
        <v>45824.0</v>
      </c>
      <c r="J44" s="59">
        <v>45831.0</v>
      </c>
      <c r="K44" s="59">
        <v>45838.0</v>
      </c>
      <c r="L44" s="59">
        <v>45845.0</v>
      </c>
      <c r="M44" s="59">
        <v>45852.0</v>
      </c>
      <c r="N44" s="59">
        <v>45859.0</v>
      </c>
      <c r="O44" s="59">
        <v>45866.0</v>
      </c>
      <c r="P44" s="59">
        <v>45873.0</v>
      </c>
      <c r="Q44" s="59">
        <v>45880.0</v>
      </c>
      <c r="R44" s="59">
        <v>45887.0</v>
      </c>
      <c r="S44" s="59">
        <v>45894.0</v>
      </c>
      <c r="T44" s="59">
        <v>45901.0</v>
      </c>
      <c r="U44" s="59">
        <v>45908.0</v>
      </c>
      <c r="V44" s="59">
        <v>45915.0</v>
      </c>
      <c r="W44" s="59">
        <v>45922.0</v>
      </c>
      <c r="X44" s="58" t="s">
        <v>5</v>
      </c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>
        <f t="shared" ref="X45:X52" si="4">SUM(C45:V45)</f>
        <v>0</v>
      </c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>
        <f t="shared" si="4"/>
        <v>0</v>
      </c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>
        <f t="shared" si="4"/>
        <v>0</v>
      </c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>
        <f t="shared" si="4"/>
        <v>0</v>
      </c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>
        <f t="shared" si="4"/>
        <v>0</v>
      </c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>
        <f t="shared" si="4"/>
        <v>0</v>
      </c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>
        <f t="shared" si="4"/>
        <v>0</v>
      </c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>
        <f t="shared" si="4"/>
        <v>0</v>
      </c>
    </row>
    <row r="53" ht="15.75" customHeight="1">
      <c r="A53" s="4"/>
      <c r="B53" s="44" t="s">
        <v>107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ht="15.75" customHeight="1">
      <c r="A54" s="58" t="s">
        <v>87</v>
      </c>
      <c r="B54" s="58" t="s">
        <v>3</v>
      </c>
      <c r="C54" s="59">
        <v>45782.0</v>
      </c>
      <c r="D54" s="59">
        <v>45789.0</v>
      </c>
      <c r="E54" s="59">
        <v>45796.0</v>
      </c>
      <c r="F54" s="59">
        <v>45803.0</v>
      </c>
      <c r="G54" s="59">
        <v>45810.0</v>
      </c>
      <c r="H54" s="59">
        <v>45817.0</v>
      </c>
      <c r="I54" s="59">
        <v>45824.0</v>
      </c>
      <c r="J54" s="59">
        <v>45831.0</v>
      </c>
      <c r="K54" s="59">
        <v>45838.0</v>
      </c>
      <c r="L54" s="59">
        <v>45845.0</v>
      </c>
      <c r="M54" s="59">
        <v>45852.0</v>
      </c>
      <c r="N54" s="59">
        <v>45859.0</v>
      </c>
      <c r="O54" s="59">
        <v>45866.0</v>
      </c>
      <c r="P54" s="59">
        <v>45873.0</v>
      </c>
      <c r="Q54" s="59">
        <v>45880.0</v>
      </c>
      <c r="R54" s="59">
        <v>45887.0</v>
      </c>
      <c r="S54" s="59">
        <v>45894.0</v>
      </c>
      <c r="T54" s="59">
        <v>45901.0</v>
      </c>
      <c r="U54" s="59">
        <v>45908.0</v>
      </c>
      <c r="V54" s="59">
        <v>45915.0</v>
      </c>
      <c r="W54" s="59">
        <v>45922.0</v>
      </c>
      <c r="X54" s="58" t="s">
        <v>5</v>
      </c>
    </row>
    <row r="55" ht="15.75" customHeight="1">
      <c r="A55" s="4"/>
      <c r="B55" s="6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>
        <f t="shared" ref="X55:X58" si="5">SUM(C55:V55)</f>
        <v>0</v>
      </c>
    </row>
    <row r="56" ht="15.75" customHeight="1">
      <c r="B56" s="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4">
        <f t="shared" si="5"/>
        <v>0</v>
      </c>
    </row>
    <row r="57" ht="15.75" customHeight="1">
      <c r="B57" s="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4">
        <f t="shared" si="5"/>
        <v>0</v>
      </c>
    </row>
    <row r="58" ht="15.75" customHeight="1">
      <c r="B58" s="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4">
        <f t="shared" si="5"/>
        <v>0</v>
      </c>
    </row>
    <row r="59" ht="15.75" customHeight="1">
      <c r="B59" s="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</row>
    <row r="60" ht="15.75" customHeight="1">
      <c r="B60" s="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</row>
    <row r="61" ht="15.75" customHeight="1"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</row>
    <row r="62" ht="15.75" customHeight="1"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</row>
    <row r="63" ht="15.75" customHeight="1"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</row>
    <row r="64" ht="15.75" customHeight="1"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</row>
    <row r="65" ht="15.75" customHeight="1"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X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2.5"/>
    <col customWidth="1" min="3" max="22" width="5.25"/>
    <col customWidth="1" min="23" max="23" width="15.0"/>
  </cols>
  <sheetData>
    <row r="1" ht="15.75" customHeight="1">
      <c r="A1" s="1"/>
    </row>
    <row r="2" ht="15.75" customHeight="1">
      <c r="A2" s="65" t="s">
        <v>108</v>
      </c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5.75" customHeight="1"/>
    <row r="5" ht="15.75" customHeight="1">
      <c r="A5" s="4"/>
      <c r="B5" s="44" t="s">
        <v>109</v>
      </c>
      <c r="C5" s="6"/>
      <c r="D5" s="6"/>
      <c r="E5" s="6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ht="15.75" customHeight="1">
      <c r="A6" s="58" t="s">
        <v>87</v>
      </c>
      <c r="B6" s="58" t="s">
        <v>3</v>
      </c>
      <c r="C6" s="59">
        <v>45784.0</v>
      </c>
      <c r="D6" s="59">
        <v>45791.0</v>
      </c>
      <c r="E6" s="59">
        <v>45798.0</v>
      </c>
      <c r="F6" s="59">
        <v>45805.0</v>
      </c>
      <c r="G6" s="59">
        <v>45812.0</v>
      </c>
      <c r="H6" s="59">
        <v>45819.0</v>
      </c>
      <c r="I6" s="59">
        <v>45826.0</v>
      </c>
      <c r="J6" s="59">
        <v>45833.0</v>
      </c>
      <c r="K6" s="59">
        <v>45840.0</v>
      </c>
      <c r="L6" s="59">
        <v>45847.0</v>
      </c>
      <c r="M6" s="59">
        <v>45854.0</v>
      </c>
      <c r="N6" s="59">
        <v>45861.0</v>
      </c>
      <c r="O6" s="59">
        <v>45868.0</v>
      </c>
      <c r="P6" s="59">
        <v>45875.0</v>
      </c>
      <c r="Q6" s="59">
        <v>45882.0</v>
      </c>
      <c r="R6" s="59">
        <v>45889.0</v>
      </c>
      <c r="S6" s="59">
        <v>45896.0</v>
      </c>
      <c r="T6" s="59">
        <v>45903.0</v>
      </c>
      <c r="U6" s="59">
        <v>45910.0</v>
      </c>
      <c r="V6" s="59">
        <v>45917.0</v>
      </c>
      <c r="W6" s="58" t="s">
        <v>5</v>
      </c>
    </row>
    <row r="7" ht="15.75" hidden="1" customHeight="1">
      <c r="A7" s="4"/>
      <c r="B7" s="3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ht="15.75" hidden="1" customHeight="1">
      <c r="A8" s="4"/>
      <c r="B8" s="5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ht="15.75" hidden="1" customHeight="1">
      <c r="A9" s="4"/>
      <c r="B9" s="3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ht="15.75" hidden="1" customHeight="1">
      <c r="A10" s="4"/>
      <c r="B10" s="3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ht="15.75" hidden="1" customHeight="1">
      <c r="A11" s="4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ht="15.75" hidden="1" customHeight="1">
      <c r="A12" s="4"/>
      <c r="B12" s="3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ht="15.75" hidden="1" customHeight="1">
      <c r="A13" s="4"/>
      <c r="B13" s="3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ht="15.75" hidden="1" customHeight="1">
      <c r="A14" s="4"/>
      <c r="B14" s="3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ht="15.75" hidden="1" customHeight="1">
      <c r="A15" s="4"/>
      <c r="B15" s="3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ht="15.75" hidden="1" customHeight="1">
      <c r="A16" s="4"/>
      <c r="B16" s="3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ht="15.75" hidden="1" customHeight="1">
      <c r="A17" s="4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ht="15.75" hidden="1" customHeight="1">
      <c r="A18" s="4"/>
      <c r="B18" s="3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ht="15.75" hidden="1" customHeight="1">
      <c r="A19" s="4"/>
      <c r="B19" s="5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ht="15.75" customHeight="1">
      <c r="A20" s="4"/>
      <c r="B20" s="3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f t="shared" ref="W20:W22" si="1">SUM(C20:V20)</f>
        <v>0</v>
      </c>
    </row>
    <row r="21" ht="15.75" customHeight="1">
      <c r="A21" s="4"/>
      <c r="B21" s="3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f t="shared" si="1"/>
        <v>0</v>
      </c>
    </row>
    <row r="22" ht="15.75" customHeight="1">
      <c r="A22" s="4"/>
      <c r="B22" s="6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>
        <f t="shared" si="1"/>
        <v>0</v>
      </c>
    </row>
    <row r="23" ht="15.75" customHeight="1">
      <c r="A23" s="4"/>
      <c r="B23" s="3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ht="15.75" customHeight="1">
      <c r="A24" s="4"/>
      <c r="B24" s="3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ht="15.75" customHeight="1">
      <c r="A25" s="4"/>
      <c r="B25" s="3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ht="15.75" customHeight="1">
      <c r="A26" s="4"/>
      <c r="B26" s="38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ht="15.75" customHeight="1">
      <c r="A27" s="4"/>
      <c r="B27" s="3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ht="15.75" customHeight="1">
      <c r="A28" s="4"/>
      <c r="B28" s="44" t="s">
        <v>110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ht="15.75" customHeight="1">
      <c r="A29" s="58" t="s">
        <v>87</v>
      </c>
      <c r="B29" s="58" t="s">
        <v>3</v>
      </c>
      <c r="C29" s="59">
        <v>45784.0</v>
      </c>
      <c r="D29" s="59">
        <v>45791.0</v>
      </c>
      <c r="E29" s="59">
        <v>45798.0</v>
      </c>
      <c r="F29" s="59">
        <v>45805.0</v>
      </c>
      <c r="G29" s="59">
        <v>45812.0</v>
      </c>
      <c r="H29" s="59">
        <v>45819.0</v>
      </c>
      <c r="I29" s="59">
        <v>45826.0</v>
      </c>
      <c r="J29" s="59">
        <v>45833.0</v>
      </c>
      <c r="K29" s="59">
        <v>45840.0</v>
      </c>
      <c r="L29" s="59">
        <v>45847.0</v>
      </c>
      <c r="M29" s="59">
        <v>45854.0</v>
      </c>
      <c r="N29" s="59">
        <v>45861.0</v>
      </c>
      <c r="O29" s="59">
        <v>45868.0</v>
      </c>
      <c r="P29" s="59">
        <v>45875.0</v>
      </c>
      <c r="Q29" s="59">
        <v>45882.0</v>
      </c>
      <c r="R29" s="59">
        <v>45889.0</v>
      </c>
      <c r="S29" s="59">
        <v>45896.0</v>
      </c>
      <c r="T29" s="59">
        <v>45903.0</v>
      </c>
      <c r="U29" s="59">
        <v>45910.0</v>
      </c>
      <c r="V29" s="59">
        <v>45917.0</v>
      </c>
      <c r="W29" s="58" t="s">
        <v>5</v>
      </c>
    </row>
    <row r="30" ht="15.75" customHeight="1">
      <c r="A30" s="4"/>
      <c r="B30" s="3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>
        <f t="shared" ref="W30:W32" si="2">SUM(C30:V30)</f>
        <v>0</v>
      </c>
    </row>
    <row r="31" ht="15.75" customHeight="1">
      <c r="A31" s="4"/>
      <c r="B31" s="3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>
        <f t="shared" si="2"/>
        <v>0</v>
      </c>
    </row>
    <row r="32" ht="15.75" customHeight="1">
      <c r="A32" s="4"/>
      <c r="B32" s="6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f t="shared" si="2"/>
        <v>0</v>
      </c>
    </row>
    <row r="33" ht="15.75" customHeight="1">
      <c r="A33" s="4"/>
      <c r="B33" s="4"/>
      <c r="C33" s="63"/>
      <c r="D33" s="6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ht="15.75" customHeight="1">
      <c r="A34" s="4"/>
      <c r="B34" s="4"/>
      <c r="C34" s="63"/>
      <c r="D34" s="6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ht="15.75" customHeight="1">
      <c r="A35" s="4"/>
      <c r="B35" s="44" t="s">
        <v>111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ht="15.75" customHeight="1">
      <c r="A36" s="58" t="s">
        <v>87</v>
      </c>
      <c r="B36" s="58" t="s">
        <v>3</v>
      </c>
      <c r="C36" s="59">
        <v>45784.0</v>
      </c>
      <c r="D36" s="59">
        <v>45791.0</v>
      </c>
      <c r="E36" s="59">
        <v>45798.0</v>
      </c>
      <c r="F36" s="59">
        <v>45805.0</v>
      </c>
      <c r="G36" s="59">
        <v>45812.0</v>
      </c>
      <c r="H36" s="59">
        <v>45819.0</v>
      </c>
      <c r="I36" s="59">
        <v>45826.0</v>
      </c>
      <c r="J36" s="59">
        <v>45833.0</v>
      </c>
      <c r="K36" s="59">
        <v>45840.0</v>
      </c>
      <c r="L36" s="59">
        <v>45847.0</v>
      </c>
      <c r="M36" s="59">
        <v>45854.0</v>
      </c>
      <c r="N36" s="59">
        <v>45861.0</v>
      </c>
      <c r="O36" s="59">
        <v>45868.0</v>
      </c>
      <c r="P36" s="59">
        <v>45875.0</v>
      </c>
      <c r="Q36" s="59">
        <v>45882.0</v>
      </c>
      <c r="R36" s="59">
        <v>45889.0</v>
      </c>
      <c r="S36" s="59">
        <v>45896.0</v>
      </c>
      <c r="T36" s="59">
        <v>45903.0</v>
      </c>
      <c r="U36" s="59">
        <v>45910.0</v>
      </c>
      <c r="V36" s="59">
        <v>45917.0</v>
      </c>
      <c r="W36" s="58" t="s">
        <v>5</v>
      </c>
    </row>
    <row r="37" ht="15.75" customHeight="1">
      <c r="A37" s="3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>
        <f t="shared" ref="W37:W39" si="3">SUM(C37:V37)</f>
        <v>0</v>
      </c>
    </row>
    <row r="38" ht="15.75" customHeight="1">
      <c r="A38" s="38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>
        <f t="shared" si="3"/>
        <v>0</v>
      </c>
    </row>
    <row r="39" ht="15.75" customHeight="1">
      <c r="A39" s="6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>
        <f t="shared" si="3"/>
        <v>0</v>
      </c>
    </row>
    <row r="40" ht="15.75" customHeight="1">
      <c r="A40" s="4"/>
      <c r="B40" s="6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ht="15.75" customHeight="1">
      <c r="A41" s="4"/>
      <c r="B41" s="44" t="s">
        <v>112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ht="15.75" customHeight="1">
      <c r="A42" s="58" t="s">
        <v>87</v>
      </c>
      <c r="B42" s="58" t="s">
        <v>3</v>
      </c>
      <c r="C42" s="59">
        <v>45784.0</v>
      </c>
      <c r="D42" s="59">
        <v>45791.0</v>
      </c>
      <c r="E42" s="59">
        <v>45798.0</v>
      </c>
      <c r="F42" s="59">
        <v>45805.0</v>
      </c>
      <c r="G42" s="59">
        <v>45812.0</v>
      </c>
      <c r="H42" s="59">
        <v>45819.0</v>
      </c>
      <c r="I42" s="59">
        <v>45826.0</v>
      </c>
      <c r="J42" s="59">
        <v>45833.0</v>
      </c>
      <c r="K42" s="59">
        <v>45840.0</v>
      </c>
      <c r="L42" s="59">
        <v>45847.0</v>
      </c>
      <c r="M42" s="59">
        <v>45854.0</v>
      </c>
      <c r="N42" s="59">
        <v>45861.0</v>
      </c>
      <c r="O42" s="59">
        <v>45868.0</v>
      </c>
      <c r="P42" s="59">
        <v>45875.0</v>
      </c>
      <c r="Q42" s="59">
        <v>45882.0</v>
      </c>
      <c r="R42" s="59">
        <v>45889.0</v>
      </c>
      <c r="S42" s="59">
        <v>45896.0</v>
      </c>
      <c r="T42" s="59">
        <v>45903.0</v>
      </c>
      <c r="U42" s="59">
        <v>45910.0</v>
      </c>
      <c r="V42" s="59">
        <v>45917.0</v>
      </c>
      <c r="W42" s="58" t="s">
        <v>5</v>
      </c>
    </row>
    <row r="43" ht="15.75" customHeight="1">
      <c r="A43" s="4"/>
      <c r="B43" s="3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>
        <f t="shared" ref="W43:W45" si="4">SUM(C43:V43)</f>
        <v>0</v>
      </c>
    </row>
    <row r="44" ht="15.75" customHeight="1">
      <c r="A44" s="4"/>
      <c r="B44" s="3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>
        <f t="shared" si="4"/>
        <v>0</v>
      </c>
    </row>
    <row r="45" ht="15.75" customHeight="1">
      <c r="A45" s="4"/>
      <c r="B45" s="6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f t="shared" si="4"/>
        <v>0</v>
      </c>
    </row>
    <row r="46" ht="15.75" customHeight="1">
      <c r="A46" s="4"/>
      <c r="B46" s="4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4"/>
    </row>
    <row r="47" ht="15.75" customHeight="1">
      <c r="A47" s="67"/>
      <c r="B47" s="68" t="s">
        <v>113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</row>
    <row r="48" ht="15.75" customHeight="1">
      <c r="A48" s="69" t="s">
        <v>87</v>
      </c>
      <c r="B48" s="70" t="s">
        <v>3</v>
      </c>
      <c r="C48" s="59">
        <v>45784.0</v>
      </c>
      <c r="D48" s="59">
        <v>45791.0</v>
      </c>
      <c r="E48" s="59">
        <v>45798.0</v>
      </c>
      <c r="F48" s="59">
        <v>45805.0</v>
      </c>
      <c r="G48" s="59">
        <v>45812.0</v>
      </c>
      <c r="H48" s="59">
        <v>45819.0</v>
      </c>
      <c r="I48" s="59">
        <v>45826.0</v>
      </c>
      <c r="J48" s="59">
        <v>45833.0</v>
      </c>
      <c r="K48" s="59">
        <v>45840.0</v>
      </c>
      <c r="L48" s="59">
        <v>45847.0</v>
      </c>
      <c r="M48" s="59">
        <v>45854.0</v>
      </c>
      <c r="N48" s="59">
        <v>45861.0</v>
      </c>
      <c r="O48" s="59">
        <v>45868.0</v>
      </c>
      <c r="P48" s="59">
        <v>45875.0</v>
      </c>
      <c r="Q48" s="59">
        <v>45882.0</v>
      </c>
      <c r="R48" s="59">
        <v>45889.0</v>
      </c>
      <c r="S48" s="59">
        <v>45896.0</v>
      </c>
      <c r="T48" s="59">
        <v>45903.0</v>
      </c>
      <c r="U48" s="59">
        <v>45910.0</v>
      </c>
      <c r="V48" s="59">
        <v>45917.0</v>
      </c>
      <c r="W48" s="70" t="s">
        <v>5</v>
      </c>
    </row>
    <row r="49" ht="15.75" customHeight="1">
      <c r="A49" s="4"/>
      <c r="B49" s="38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>
        <f t="shared" ref="W49:W51" si="5">SUM(C49:V49)</f>
        <v>0</v>
      </c>
    </row>
    <row r="50" ht="15.75" customHeight="1">
      <c r="A50" s="4"/>
      <c r="B50" s="3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>
        <f t="shared" si="5"/>
        <v>0</v>
      </c>
    </row>
    <row r="51" ht="15.75" customHeight="1">
      <c r="A51" s="4"/>
      <c r="B51" s="6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>
        <f t="shared" si="5"/>
        <v>0</v>
      </c>
    </row>
    <row r="52" ht="15.75" customHeight="1">
      <c r="A52" s="71"/>
      <c r="B52" s="71"/>
      <c r="C52" s="71"/>
      <c r="D52" s="71"/>
      <c r="E52" s="71"/>
      <c r="F52" s="72"/>
      <c r="G52" s="71"/>
      <c r="H52" s="71"/>
      <c r="I52" s="72"/>
      <c r="J52" s="72"/>
      <c r="K52" s="72"/>
      <c r="L52" s="72"/>
      <c r="M52" s="72"/>
      <c r="N52" s="72"/>
      <c r="O52" s="72"/>
      <c r="P52" s="72"/>
      <c r="Q52" s="72"/>
      <c r="R52" s="73"/>
      <c r="S52" s="72"/>
      <c r="T52" s="72"/>
      <c r="U52" s="72"/>
      <c r="V52" s="72"/>
      <c r="W52" s="71"/>
    </row>
    <row r="53" ht="15.75" customHeight="1">
      <c r="A53" s="67"/>
      <c r="B53" s="68" t="s">
        <v>114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5"/>
      <c r="S53" s="74"/>
      <c r="T53" s="74"/>
      <c r="U53" s="74"/>
      <c r="V53" s="74"/>
      <c r="W53" s="67"/>
    </row>
    <row r="54" ht="15.75" customHeight="1">
      <c r="A54" s="69" t="s">
        <v>87</v>
      </c>
      <c r="B54" s="70" t="s">
        <v>3</v>
      </c>
      <c r="C54" s="59">
        <v>45784.0</v>
      </c>
      <c r="D54" s="59">
        <v>45791.0</v>
      </c>
      <c r="E54" s="59">
        <v>45798.0</v>
      </c>
      <c r="F54" s="59">
        <v>45805.0</v>
      </c>
      <c r="G54" s="59">
        <v>45812.0</v>
      </c>
      <c r="H54" s="59">
        <v>45819.0</v>
      </c>
      <c r="I54" s="59">
        <v>45826.0</v>
      </c>
      <c r="J54" s="59">
        <v>45833.0</v>
      </c>
      <c r="K54" s="59">
        <v>45840.0</v>
      </c>
      <c r="L54" s="59">
        <v>45847.0</v>
      </c>
      <c r="M54" s="59">
        <v>45854.0</v>
      </c>
      <c r="N54" s="59">
        <v>45861.0</v>
      </c>
      <c r="O54" s="59">
        <v>45868.0</v>
      </c>
      <c r="P54" s="59">
        <v>45875.0</v>
      </c>
      <c r="Q54" s="59">
        <v>45882.0</v>
      </c>
      <c r="R54" s="59">
        <v>45889.0</v>
      </c>
      <c r="S54" s="59">
        <v>45896.0</v>
      </c>
      <c r="T54" s="59">
        <v>45903.0</v>
      </c>
      <c r="U54" s="59">
        <v>45910.0</v>
      </c>
      <c r="V54" s="59">
        <v>45917.0</v>
      </c>
      <c r="W54" s="70" t="s">
        <v>5</v>
      </c>
    </row>
    <row r="55" ht="15.75" customHeight="1">
      <c r="A55" s="4"/>
      <c r="B55" s="3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>
        <f t="shared" ref="W55:W57" si="6">SUM(C55:V55)</f>
        <v>0</v>
      </c>
    </row>
    <row r="56" ht="15.75" customHeight="1">
      <c r="A56" s="4"/>
      <c r="B56" s="38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>
        <f t="shared" si="6"/>
        <v>0</v>
      </c>
    </row>
    <row r="57" ht="15.75" customHeight="1">
      <c r="A57" s="4"/>
      <c r="B57" s="6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>
        <f t="shared" si="6"/>
        <v>0</v>
      </c>
    </row>
    <row r="58" ht="15.75" customHeight="1">
      <c r="A58" s="71"/>
      <c r="B58" s="71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3"/>
      <c r="S58" s="72"/>
      <c r="T58" s="72"/>
      <c r="U58" s="72"/>
      <c r="V58" s="72"/>
      <c r="W58" s="71"/>
    </row>
    <row r="59" ht="15.75" customHeight="1">
      <c r="A59" s="4"/>
      <c r="B59" s="52" t="s">
        <v>115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ht="15.75" customHeight="1">
      <c r="A60" s="58" t="s">
        <v>87</v>
      </c>
      <c r="B60" s="58" t="s">
        <v>3</v>
      </c>
      <c r="C60" s="59">
        <v>45784.0</v>
      </c>
      <c r="D60" s="59">
        <v>45791.0</v>
      </c>
      <c r="E60" s="59">
        <v>45798.0</v>
      </c>
      <c r="F60" s="59">
        <v>45805.0</v>
      </c>
      <c r="G60" s="59">
        <v>45812.0</v>
      </c>
      <c r="H60" s="59">
        <v>45819.0</v>
      </c>
      <c r="I60" s="59">
        <v>45826.0</v>
      </c>
      <c r="J60" s="59">
        <v>45833.0</v>
      </c>
      <c r="K60" s="59">
        <v>45840.0</v>
      </c>
      <c r="L60" s="59">
        <v>45847.0</v>
      </c>
      <c r="M60" s="59">
        <v>45854.0</v>
      </c>
      <c r="N60" s="59">
        <v>45861.0</v>
      </c>
      <c r="O60" s="59">
        <v>45868.0</v>
      </c>
      <c r="P60" s="59">
        <v>45875.0</v>
      </c>
      <c r="Q60" s="59">
        <v>45882.0</v>
      </c>
      <c r="R60" s="59">
        <v>45889.0</v>
      </c>
      <c r="S60" s="59">
        <v>45896.0</v>
      </c>
      <c r="T60" s="59">
        <v>45903.0</v>
      </c>
      <c r="U60" s="59">
        <v>45910.0</v>
      </c>
      <c r="V60" s="59">
        <v>45917.0</v>
      </c>
      <c r="W60" s="58" t="s">
        <v>5</v>
      </c>
    </row>
    <row r="61" ht="15.75" customHeight="1">
      <c r="A61" s="4"/>
      <c r="B61" s="38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>
        <f t="shared" ref="W61:W63" si="7">SUM(C61:V61)</f>
        <v>0</v>
      </c>
    </row>
    <row r="62" ht="15.75" customHeight="1">
      <c r="A62" s="4"/>
      <c r="B62" s="3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>
        <f t="shared" si="7"/>
        <v>0</v>
      </c>
    </row>
    <row r="63" ht="15.75" customHeight="1">
      <c r="A63" s="4"/>
      <c r="B63" s="6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>
        <f t="shared" si="7"/>
        <v>0</v>
      </c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ht="15.75" customHeight="1">
      <c r="A70" s="4"/>
      <c r="B70" s="44" t="s">
        <v>116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ht="15.75" customHeight="1">
      <c r="A71" s="58" t="s">
        <v>87</v>
      </c>
      <c r="B71" s="58" t="s">
        <v>3</v>
      </c>
      <c r="C71" s="59">
        <v>45784.0</v>
      </c>
      <c r="D71" s="59">
        <v>45791.0</v>
      </c>
      <c r="E71" s="59">
        <v>45798.0</v>
      </c>
      <c r="F71" s="59">
        <v>45805.0</v>
      </c>
      <c r="G71" s="59">
        <v>45812.0</v>
      </c>
      <c r="H71" s="59">
        <v>45819.0</v>
      </c>
      <c r="I71" s="59">
        <v>45826.0</v>
      </c>
      <c r="J71" s="59">
        <v>45833.0</v>
      </c>
      <c r="K71" s="59">
        <v>45840.0</v>
      </c>
      <c r="L71" s="59">
        <v>45847.0</v>
      </c>
      <c r="M71" s="59">
        <v>45854.0</v>
      </c>
      <c r="N71" s="59">
        <v>45861.0</v>
      </c>
      <c r="O71" s="59">
        <v>45868.0</v>
      </c>
      <c r="P71" s="59">
        <v>45875.0</v>
      </c>
      <c r="Q71" s="59">
        <v>45882.0</v>
      </c>
      <c r="R71" s="59">
        <v>45889.0</v>
      </c>
      <c r="S71" s="59">
        <v>45896.0</v>
      </c>
      <c r="T71" s="59">
        <v>45903.0</v>
      </c>
      <c r="U71" s="59">
        <v>45910.0</v>
      </c>
      <c r="V71" s="59">
        <v>45917.0</v>
      </c>
      <c r="W71" s="58" t="s">
        <v>5</v>
      </c>
    </row>
    <row r="72" ht="15.75" customHeight="1">
      <c r="A72" s="4"/>
      <c r="B72" s="3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>
        <f t="shared" ref="W72:W74" si="8">SUM(C72:V72)</f>
        <v>0</v>
      </c>
    </row>
    <row r="73" ht="15.75" customHeight="1">
      <c r="A73" s="4"/>
      <c r="B73" s="3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>
        <f t="shared" si="8"/>
        <v>0</v>
      </c>
    </row>
    <row r="74" ht="15.75" customHeight="1">
      <c r="A74" s="4"/>
      <c r="B74" s="6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>
        <f t="shared" si="8"/>
        <v>0</v>
      </c>
    </row>
    <row r="75" ht="15.75" customHeight="1">
      <c r="B75" s="1"/>
      <c r="C75" s="1"/>
      <c r="D75" s="1"/>
      <c r="E75" s="1"/>
      <c r="G75" s="1"/>
    </row>
    <row r="76" ht="15.75" customHeight="1">
      <c r="B76" s="1"/>
      <c r="C76" s="1"/>
      <c r="D76" s="1"/>
      <c r="E76" s="1"/>
      <c r="G76" s="1"/>
    </row>
    <row r="77" ht="15.75" customHeight="1">
      <c r="B77" s="1"/>
      <c r="C77" s="1"/>
      <c r="G77" s="1"/>
      <c r="H77" s="1"/>
    </row>
    <row r="78" ht="15.75" customHeight="1">
      <c r="B78" s="1"/>
      <c r="C78" s="1"/>
      <c r="H78" s="1"/>
    </row>
    <row r="79" ht="15.75" customHeight="1">
      <c r="B79" s="1"/>
      <c r="C79" s="1"/>
      <c r="G79" s="1"/>
      <c r="H79" s="1"/>
    </row>
    <row r="80" ht="15.75" customHeight="1">
      <c r="A80" s="4"/>
      <c r="B80" s="44" t="s">
        <v>117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ht="15.75" customHeight="1">
      <c r="A81" s="58" t="s">
        <v>87</v>
      </c>
      <c r="B81" s="58" t="s">
        <v>3</v>
      </c>
      <c r="C81" s="59">
        <v>45784.0</v>
      </c>
      <c r="D81" s="59">
        <v>45791.0</v>
      </c>
      <c r="E81" s="59">
        <v>45798.0</v>
      </c>
      <c r="F81" s="59">
        <v>45805.0</v>
      </c>
      <c r="G81" s="59">
        <v>45812.0</v>
      </c>
      <c r="H81" s="59">
        <v>45819.0</v>
      </c>
      <c r="I81" s="59">
        <v>45826.0</v>
      </c>
      <c r="J81" s="59">
        <v>45833.0</v>
      </c>
      <c r="K81" s="59">
        <v>45840.0</v>
      </c>
      <c r="L81" s="59">
        <v>45847.0</v>
      </c>
      <c r="M81" s="59">
        <v>45854.0</v>
      </c>
      <c r="N81" s="59">
        <v>45861.0</v>
      </c>
      <c r="O81" s="59">
        <v>45868.0</v>
      </c>
      <c r="P81" s="59">
        <v>45875.0</v>
      </c>
      <c r="Q81" s="59">
        <v>45882.0</v>
      </c>
      <c r="R81" s="59">
        <v>45889.0</v>
      </c>
      <c r="S81" s="59">
        <v>45896.0</v>
      </c>
      <c r="T81" s="59">
        <v>45903.0</v>
      </c>
      <c r="U81" s="59">
        <v>45910.0</v>
      </c>
      <c r="V81" s="59">
        <v>45917.0</v>
      </c>
      <c r="W81" s="58" t="s">
        <v>5</v>
      </c>
    </row>
    <row r="82" ht="15.75" customHeight="1">
      <c r="A82" s="4"/>
      <c r="B82" s="3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>
        <f t="shared" ref="W82:W84" si="9">SUM(C82:V82)</f>
        <v>0</v>
      </c>
    </row>
    <row r="83" ht="15.75" customHeight="1">
      <c r="A83" s="4"/>
      <c r="B83" s="3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>
        <f t="shared" si="9"/>
        <v>0</v>
      </c>
    </row>
    <row r="84" ht="15.75" customHeight="1">
      <c r="A84" s="4"/>
      <c r="B84" s="61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>
        <f t="shared" si="9"/>
        <v>0</v>
      </c>
    </row>
    <row r="85" ht="15.75" customHeight="1">
      <c r="B85" s="1"/>
      <c r="C85" s="1"/>
      <c r="D85" s="1"/>
      <c r="E85" s="1"/>
      <c r="G85" s="1"/>
    </row>
    <row r="86" ht="15.75" customHeight="1">
      <c r="B86" s="1"/>
      <c r="C86" s="1"/>
      <c r="G86" s="1"/>
    </row>
    <row r="87" ht="15.75" customHeight="1">
      <c r="A87" s="67"/>
      <c r="B87" s="68" t="s">
        <v>118</v>
      </c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</row>
    <row r="88" ht="15.75" customHeight="1">
      <c r="A88" s="69" t="s">
        <v>87</v>
      </c>
      <c r="B88" s="70" t="s">
        <v>3</v>
      </c>
      <c r="C88" s="59">
        <v>45784.0</v>
      </c>
      <c r="D88" s="59">
        <v>45791.0</v>
      </c>
      <c r="E88" s="59">
        <v>45798.0</v>
      </c>
      <c r="F88" s="59">
        <v>45805.0</v>
      </c>
      <c r="G88" s="59">
        <v>45812.0</v>
      </c>
      <c r="H88" s="59">
        <v>45819.0</v>
      </c>
      <c r="I88" s="59">
        <v>45826.0</v>
      </c>
      <c r="J88" s="59">
        <v>45833.0</v>
      </c>
      <c r="K88" s="59">
        <v>45840.0</v>
      </c>
      <c r="L88" s="59">
        <v>45847.0</v>
      </c>
      <c r="M88" s="59">
        <v>45854.0</v>
      </c>
      <c r="N88" s="59">
        <v>45861.0</v>
      </c>
      <c r="O88" s="59">
        <v>45868.0</v>
      </c>
      <c r="P88" s="59">
        <v>45875.0</v>
      </c>
      <c r="Q88" s="59">
        <v>45882.0</v>
      </c>
      <c r="R88" s="59">
        <v>45889.0</v>
      </c>
      <c r="S88" s="59">
        <v>45896.0</v>
      </c>
      <c r="T88" s="59">
        <v>45903.0</v>
      </c>
      <c r="U88" s="59">
        <v>45910.0</v>
      </c>
      <c r="V88" s="59">
        <v>45917.0</v>
      </c>
      <c r="W88" s="70" t="s">
        <v>5</v>
      </c>
    </row>
    <row r="89" ht="15.75" customHeight="1">
      <c r="A89" s="4"/>
      <c r="B89" s="3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>
        <f t="shared" ref="W89:W91" si="10">SUM(C89:V89)</f>
        <v>0</v>
      </c>
    </row>
    <row r="90" ht="15.75" customHeight="1">
      <c r="A90" s="4"/>
      <c r="B90" s="3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>
        <f t="shared" si="10"/>
        <v>0</v>
      </c>
    </row>
    <row r="91" ht="15.75" customHeight="1">
      <c r="A91" s="4"/>
      <c r="B91" s="61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>
        <f t="shared" si="10"/>
        <v>0</v>
      </c>
    </row>
    <row r="92" ht="15.75" customHeight="1"/>
    <row r="93" ht="15.75" customHeight="1">
      <c r="B93" s="1"/>
      <c r="G93" s="1"/>
      <c r="H93" s="1"/>
    </row>
    <row r="94" ht="15.75" customHeight="1">
      <c r="B94" s="1"/>
      <c r="H94" s="1"/>
    </row>
    <row r="95" ht="15.75" customHeight="1">
      <c r="B95" s="1"/>
      <c r="G95" s="1"/>
    </row>
    <row r="96" ht="15.75" customHeight="1">
      <c r="B96" s="1"/>
      <c r="H96" s="1"/>
    </row>
    <row r="97" ht="15.75" customHeight="1">
      <c r="B97" s="1"/>
      <c r="G97" s="1"/>
    </row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1">
    <mergeCell ref="A2:W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2.5"/>
    <col customWidth="1" min="3" max="22" width="5.25"/>
    <col customWidth="1" min="23" max="26" width="15.0"/>
  </cols>
  <sheetData>
    <row r="1" ht="15.75" customHeight="1">
      <c r="A1" s="1"/>
    </row>
    <row r="2" ht="15.75" customHeight="1">
      <c r="A2" s="62" t="s">
        <v>119</v>
      </c>
      <c r="X2" s="62"/>
      <c r="Y2" s="62"/>
      <c r="Z2" s="62"/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62"/>
      <c r="Y3" s="62"/>
      <c r="Z3" s="62"/>
    </row>
    <row r="4" ht="15.75" customHeight="1"/>
    <row r="5" ht="15.75" customHeight="1">
      <c r="A5" s="4"/>
      <c r="B5" s="44" t="s">
        <v>86</v>
      </c>
      <c r="C5" s="6"/>
      <c r="D5" s="6"/>
      <c r="E5" s="6"/>
      <c r="F5" s="6"/>
      <c r="G5" s="6"/>
      <c r="H5" s="7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58" t="s">
        <v>87</v>
      </c>
      <c r="B6" s="58" t="s">
        <v>3</v>
      </c>
      <c r="C6" s="59">
        <v>45789.0</v>
      </c>
      <c r="D6" s="59">
        <v>45796.0</v>
      </c>
      <c r="E6" s="59">
        <v>45803.0</v>
      </c>
      <c r="F6" s="59">
        <v>45810.0</v>
      </c>
      <c r="G6" s="59">
        <v>45817.0</v>
      </c>
      <c r="H6" s="59">
        <v>45824.0</v>
      </c>
      <c r="I6" s="59">
        <v>45831.0</v>
      </c>
      <c r="J6" s="59">
        <v>45838.0</v>
      </c>
      <c r="K6" s="59">
        <v>45845.0</v>
      </c>
      <c r="L6" s="59">
        <v>45852.0</v>
      </c>
      <c r="M6" s="59">
        <v>45859.0</v>
      </c>
      <c r="N6" s="59">
        <v>45866.0</v>
      </c>
      <c r="O6" s="59">
        <v>45873.0</v>
      </c>
      <c r="P6" s="59">
        <v>45880.0</v>
      </c>
      <c r="Q6" s="59">
        <v>45887.0</v>
      </c>
      <c r="R6" s="59">
        <v>45894.0</v>
      </c>
      <c r="S6" s="59">
        <v>45901.0</v>
      </c>
      <c r="T6" s="59">
        <v>45908.0</v>
      </c>
      <c r="U6" s="59">
        <v>45915.0</v>
      </c>
      <c r="V6" s="59">
        <v>45922.0</v>
      </c>
      <c r="W6" s="58" t="s">
        <v>5</v>
      </c>
      <c r="X6" s="45"/>
      <c r="Y6" s="45"/>
      <c r="Z6" s="45"/>
    </row>
    <row r="7" ht="15.75" customHeight="1">
      <c r="A7" s="4"/>
      <c r="B7" s="3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>
        <f t="shared" ref="W7:W18" si="1">SUM(C7:V7)</f>
        <v>0</v>
      </c>
      <c r="X7" s="4"/>
      <c r="Y7" s="4"/>
      <c r="Z7" s="4"/>
    </row>
    <row r="8" ht="15.75" customHeight="1">
      <c r="A8" s="4"/>
      <c r="B8" s="3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>
        <f t="shared" si="1"/>
        <v>0</v>
      </c>
      <c r="X8" s="4"/>
      <c r="Y8" s="4"/>
      <c r="Z8" s="4"/>
    </row>
    <row r="9" ht="15.75" customHeight="1">
      <c r="A9" s="4"/>
      <c r="B9" s="6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>
        <f t="shared" si="1"/>
        <v>0</v>
      </c>
      <c r="X9" s="4"/>
      <c r="Y9" s="4"/>
      <c r="Z9" s="4"/>
    </row>
    <row r="10" ht="15.75" customHeight="1">
      <c r="A10" s="4"/>
      <c r="B10" s="6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>
        <f t="shared" si="1"/>
        <v>0</v>
      </c>
      <c r="X10" s="4"/>
      <c r="Y10" s="4"/>
      <c r="Z10" s="4"/>
    </row>
    <row r="11" ht="15.75" customHeight="1">
      <c r="A11" s="4"/>
      <c r="B11" s="6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>
        <f t="shared" si="1"/>
        <v>0</v>
      </c>
      <c r="X11" s="4"/>
      <c r="Y11" s="4"/>
      <c r="Z11" s="4"/>
    </row>
    <row r="12" ht="15.75" customHeight="1">
      <c r="A12" s="4"/>
      <c r="B12" s="6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>
        <f t="shared" si="1"/>
        <v>0</v>
      </c>
      <c r="X12" s="4"/>
      <c r="Y12" s="4"/>
      <c r="Z12" s="4"/>
    </row>
    <row r="13" ht="15.75" customHeight="1">
      <c r="A13" s="4"/>
      <c r="B13" s="3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>
        <f t="shared" si="1"/>
        <v>0</v>
      </c>
      <c r="X13" s="4"/>
      <c r="Y13" s="4"/>
      <c r="Z13" s="4"/>
    </row>
    <row r="14" ht="15.75" customHeight="1">
      <c r="A14" s="4"/>
      <c r="B14" s="3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f t="shared" si="1"/>
        <v>0</v>
      </c>
      <c r="X14" s="4"/>
      <c r="Y14" s="4"/>
      <c r="Z14" s="4"/>
    </row>
    <row r="15" ht="15.75" customHeight="1">
      <c r="A15" s="4"/>
      <c r="B15" s="6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>
        <f t="shared" si="1"/>
        <v>0</v>
      </c>
      <c r="X15" s="4"/>
      <c r="Y15" s="4"/>
      <c r="Z15" s="4"/>
    </row>
    <row r="16" ht="15.75" customHeight="1">
      <c r="A16" s="4"/>
      <c r="B16" s="6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f t="shared" si="1"/>
        <v>0</v>
      </c>
      <c r="X16" s="4"/>
      <c r="Y16" s="4"/>
      <c r="Z16" s="4"/>
    </row>
    <row r="17" ht="15.75" customHeight="1">
      <c r="A17" s="4"/>
      <c r="B17" s="6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>
        <f t="shared" si="1"/>
        <v>0</v>
      </c>
      <c r="X17" s="4"/>
      <c r="Y17" s="4"/>
      <c r="Z17" s="4"/>
    </row>
    <row r="18" ht="15.75" customHeight="1">
      <c r="A18" s="4"/>
      <c r="B18" s="6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>
        <f t="shared" si="1"/>
        <v>0</v>
      </c>
      <c r="X18" s="4"/>
      <c r="Y18" s="4"/>
      <c r="Z18" s="4"/>
    </row>
    <row r="19" ht="15.75" customHeight="1">
      <c r="A19" s="4"/>
      <c r="B19" s="5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3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4" t="s">
        <v>88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58" t="s">
        <v>87</v>
      </c>
      <c r="B22" s="58" t="s">
        <v>3</v>
      </c>
      <c r="C22" s="59">
        <v>45789.0</v>
      </c>
      <c r="D22" s="59">
        <v>45796.0</v>
      </c>
      <c r="E22" s="59">
        <v>45803.0</v>
      </c>
      <c r="F22" s="59">
        <v>45810.0</v>
      </c>
      <c r="G22" s="59">
        <v>45817.0</v>
      </c>
      <c r="H22" s="59">
        <v>45824.0</v>
      </c>
      <c r="I22" s="59">
        <v>45831.0</v>
      </c>
      <c r="J22" s="59">
        <v>45838.0</v>
      </c>
      <c r="K22" s="59">
        <v>45845.0</v>
      </c>
      <c r="L22" s="59">
        <v>45852.0</v>
      </c>
      <c r="M22" s="59">
        <v>45859.0</v>
      </c>
      <c r="N22" s="59">
        <v>45866.0</v>
      </c>
      <c r="O22" s="59">
        <v>45873.0</v>
      </c>
      <c r="P22" s="59">
        <v>45880.0</v>
      </c>
      <c r="Q22" s="59">
        <v>45887.0</v>
      </c>
      <c r="R22" s="59">
        <v>45894.0</v>
      </c>
      <c r="S22" s="59">
        <v>45901.0</v>
      </c>
      <c r="T22" s="59">
        <v>45908.0</v>
      </c>
      <c r="U22" s="59">
        <v>45915.0</v>
      </c>
      <c r="V22" s="59">
        <v>45922.0</v>
      </c>
      <c r="W22" s="58" t="s">
        <v>5</v>
      </c>
      <c r="X22" s="45"/>
      <c r="Y22" s="45"/>
      <c r="Z22" s="45"/>
    </row>
    <row r="23" ht="15.75" customHeight="1">
      <c r="A23" s="4"/>
      <c r="B23" s="6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>
        <f t="shared" ref="W23:W25" si="2">SUM(C23:V23)</f>
        <v>0</v>
      </c>
      <c r="X23" s="4"/>
      <c r="Y23" s="4"/>
      <c r="Z23" s="4"/>
    </row>
    <row r="24" ht="15.75" customHeight="1">
      <c r="A24" s="4"/>
      <c r="B24" s="6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f t="shared" si="2"/>
        <v>0</v>
      </c>
      <c r="X24" s="4"/>
      <c r="Y24" s="4"/>
      <c r="Z24" s="4"/>
    </row>
    <row r="25" ht="15.75" customHeight="1">
      <c r="A25" s="4"/>
      <c r="B25" s="6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f t="shared" si="2"/>
        <v>0</v>
      </c>
      <c r="X25" s="4"/>
      <c r="Y25" s="4"/>
      <c r="Z25" s="4"/>
    </row>
    <row r="26" ht="15.75" customHeight="1">
      <c r="A26" s="4"/>
      <c r="C26" s="63"/>
      <c r="D26" s="63"/>
      <c r="E26" s="6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C27" s="63"/>
      <c r="D27" s="63"/>
      <c r="E27" s="6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4" t="s">
        <v>89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58" t="s">
        <v>87</v>
      </c>
      <c r="B29" s="58" t="s">
        <v>3</v>
      </c>
      <c r="C29" s="59">
        <v>45789.0</v>
      </c>
      <c r="D29" s="59">
        <v>45796.0</v>
      </c>
      <c r="E29" s="59">
        <v>45803.0</v>
      </c>
      <c r="F29" s="59">
        <v>45810.0</v>
      </c>
      <c r="G29" s="59">
        <v>45817.0</v>
      </c>
      <c r="H29" s="59">
        <v>45824.0</v>
      </c>
      <c r="I29" s="59">
        <v>45831.0</v>
      </c>
      <c r="J29" s="59">
        <v>45838.0</v>
      </c>
      <c r="K29" s="59">
        <v>45845.0</v>
      </c>
      <c r="L29" s="59">
        <v>45852.0</v>
      </c>
      <c r="M29" s="59">
        <v>45859.0</v>
      </c>
      <c r="N29" s="59">
        <v>45866.0</v>
      </c>
      <c r="O29" s="59">
        <v>45873.0</v>
      </c>
      <c r="P29" s="59">
        <v>45880.0</v>
      </c>
      <c r="Q29" s="59">
        <v>45887.0</v>
      </c>
      <c r="R29" s="59">
        <v>45894.0</v>
      </c>
      <c r="S29" s="59">
        <v>45901.0</v>
      </c>
      <c r="T29" s="59">
        <v>45908.0</v>
      </c>
      <c r="U29" s="59">
        <v>45915.0</v>
      </c>
      <c r="V29" s="59">
        <v>45922.0</v>
      </c>
      <c r="W29" s="58" t="s">
        <v>5</v>
      </c>
      <c r="X29" s="45"/>
      <c r="Y29" s="45"/>
      <c r="Z29" s="45"/>
    </row>
    <row r="30" ht="15.75" customHeight="1">
      <c r="A30" s="4"/>
      <c r="B30" s="6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>
        <f t="shared" ref="W30:W32" si="3">SUM(C30:V30)</f>
        <v>0</v>
      </c>
      <c r="X30" s="45"/>
      <c r="Y30" s="45"/>
      <c r="Z30" s="45"/>
    </row>
    <row r="31" ht="15.75" customHeight="1">
      <c r="A31" s="4"/>
      <c r="B31" s="6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>
        <f t="shared" si="3"/>
        <v>0</v>
      </c>
      <c r="X31" s="45"/>
      <c r="Y31" s="45"/>
      <c r="Z31" s="45"/>
    </row>
    <row r="32" ht="15.75" customHeight="1">
      <c r="A32" s="4"/>
      <c r="B32" s="6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f t="shared" si="3"/>
        <v>0</v>
      </c>
      <c r="X32" s="45"/>
      <c r="Y32" s="45"/>
      <c r="Z32" s="45"/>
    </row>
    <row r="33" ht="15.75" customHeight="1">
      <c r="A33" s="45"/>
      <c r="B33" s="45"/>
      <c r="C33" s="45"/>
      <c r="D33" s="45"/>
      <c r="E33" s="76"/>
      <c r="F33" s="45"/>
      <c r="G33" s="46"/>
      <c r="H33" s="45"/>
      <c r="I33" s="45"/>
      <c r="J33" s="46"/>
      <c r="K33" s="45"/>
      <c r="L33" s="46"/>
      <c r="M33" s="45"/>
      <c r="N33" s="46"/>
      <c r="O33" s="46"/>
      <c r="P33" s="46"/>
      <c r="Q33" s="46"/>
      <c r="R33" s="46"/>
      <c r="S33" s="46"/>
      <c r="T33" s="46"/>
      <c r="U33" s="46"/>
      <c r="V33" s="46"/>
      <c r="W33" s="45"/>
      <c r="X33" s="45"/>
      <c r="Y33" s="45"/>
      <c r="Z33" s="45"/>
    </row>
    <row r="34" ht="15.75" customHeight="1">
      <c r="A34" s="45"/>
      <c r="B34" s="45"/>
      <c r="C34" s="45"/>
      <c r="D34" s="45"/>
      <c r="E34" s="45"/>
      <c r="F34" s="46"/>
      <c r="G34" s="45"/>
      <c r="H34" s="46"/>
      <c r="I34" s="45"/>
      <c r="J34" s="46"/>
      <c r="K34" s="45"/>
      <c r="L34" s="46"/>
      <c r="M34" s="45"/>
      <c r="N34" s="46"/>
      <c r="O34" s="45"/>
      <c r="P34" s="46"/>
      <c r="Q34" s="46"/>
      <c r="R34" s="46"/>
      <c r="S34" s="46"/>
      <c r="T34" s="46"/>
      <c r="U34" s="46"/>
      <c r="V34" s="46"/>
      <c r="W34" s="45"/>
      <c r="X34" s="45"/>
      <c r="Y34" s="45"/>
      <c r="Z34" s="45"/>
    </row>
    <row r="35" ht="15.75" customHeight="1">
      <c r="A35" s="45"/>
      <c r="B35" s="45"/>
      <c r="C35" s="45"/>
      <c r="D35" s="45"/>
      <c r="E35" s="45"/>
      <c r="F35" s="46"/>
      <c r="G35" s="45"/>
      <c r="H35" s="46"/>
      <c r="I35" s="45"/>
      <c r="J35" s="46"/>
      <c r="K35" s="45"/>
      <c r="L35" s="46"/>
      <c r="M35" s="1"/>
      <c r="N35" s="46"/>
      <c r="O35" s="45"/>
      <c r="P35" s="46"/>
      <c r="Q35" s="46"/>
      <c r="R35" s="46"/>
      <c r="S35" s="46"/>
      <c r="T35" s="46"/>
      <c r="U35" s="46"/>
      <c r="V35" s="46"/>
      <c r="W35" s="45"/>
      <c r="X35" s="45"/>
      <c r="Y35" s="45"/>
      <c r="Z35" s="45"/>
    </row>
    <row r="36" ht="15.75" customHeight="1">
      <c r="A36" s="45"/>
      <c r="B36" s="45"/>
      <c r="C36" s="46"/>
      <c r="D36" s="45"/>
      <c r="E36" s="76"/>
      <c r="F36" s="45"/>
      <c r="G36" s="45"/>
      <c r="H36" s="46"/>
      <c r="I36" s="46"/>
      <c r="J36" s="46"/>
      <c r="K36" s="45"/>
      <c r="L36" s="46"/>
      <c r="N36" s="45"/>
      <c r="O36" s="46"/>
      <c r="P36" s="46"/>
      <c r="Q36" s="46"/>
      <c r="R36" s="46"/>
      <c r="S36" s="46"/>
      <c r="T36" s="46"/>
      <c r="U36" s="46"/>
      <c r="V36" s="46"/>
      <c r="W36" s="45"/>
      <c r="X36" s="45"/>
      <c r="Y36" s="45"/>
      <c r="Z36" s="45"/>
    </row>
    <row r="37" ht="15.75" customHeight="1">
      <c r="A37" s="45"/>
      <c r="B37" s="1"/>
      <c r="C37" s="1"/>
      <c r="D37" s="1"/>
      <c r="F37" s="1"/>
      <c r="H37" s="1"/>
      <c r="J37" s="1"/>
      <c r="L37" s="1"/>
      <c r="M37" s="46"/>
      <c r="N37" s="45"/>
      <c r="O37" s="46"/>
      <c r="P37" s="45"/>
      <c r="Q37" s="46"/>
      <c r="R37" s="46"/>
      <c r="S37" s="46"/>
      <c r="T37" s="46"/>
      <c r="U37" s="46"/>
      <c r="V37" s="46"/>
      <c r="W37" s="45"/>
      <c r="X37" s="45"/>
      <c r="Y37" s="45"/>
      <c r="Z37" s="45"/>
    </row>
    <row r="38" ht="15.75" customHeight="1">
      <c r="A38" s="45"/>
      <c r="B38" s="1"/>
      <c r="L38" s="1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5"/>
      <c r="X38" s="45"/>
      <c r="Y38" s="45"/>
      <c r="Z38" s="45"/>
    </row>
    <row r="39" ht="15.75" customHeight="1">
      <c r="A39" s="4"/>
      <c r="B39" s="1"/>
      <c r="L39" s="1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5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5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5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4" t="s">
        <v>90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58" t="s">
        <v>87</v>
      </c>
      <c r="B44" s="58" t="s">
        <v>3</v>
      </c>
      <c r="C44" s="59">
        <v>45789.0</v>
      </c>
      <c r="D44" s="59">
        <v>45796.0</v>
      </c>
      <c r="E44" s="59">
        <v>45803.0</v>
      </c>
      <c r="F44" s="59">
        <v>45810.0</v>
      </c>
      <c r="G44" s="59">
        <v>45817.0</v>
      </c>
      <c r="H44" s="59">
        <v>45824.0</v>
      </c>
      <c r="I44" s="59">
        <v>45831.0</v>
      </c>
      <c r="J44" s="59">
        <v>45838.0</v>
      </c>
      <c r="K44" s="59">
        <v>45845.0</v>
      </c>
      <c r="L44" s="59">
        <v>45852.0</v>
      </c>
      <c r="M44" s="59">
        <v>45859.0</v>
      </c>
      <c r="N44" s="59">
        <v>45866.0</v>
      </c>
      <c r="O44" s="59">
        <v>45873.0</v>
      </c>
      <c r="P44" s="59">
        <v>45880.0</v>
      </c>
      <c r="Q44" s="59">
        <v>45887.0</v>
      </c>
      <c r="R44" s="59">
        <v>45894.0</v>
      </c>
      <c r="S44" s="59">
        <v>45901.0</v>
      </c>
      <c r="T44" s="59">
        <v>45908.0</v>
      </c>
      <c r="U44" s="59">
        <v>45915.0</v>
      </c>
      <c r="V44" s="59">
        <v>45922.0</v>
      </c>
      <c r="W44" s="58" t="s">
        <v>5</v>
      </c>
      <c r="X44" s="45"/>
      <c r="Y44" s="45"/>
      <c r="Z44" s="45"/>
    </row>
    <row r="45" ht="15.75" customHeight="1">
      <c r="A45" s="4"/>
      <c r="B45" s="6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f t="shared" ref="W45:W47" si="4">SUM(C45:V45)</f>
        <v>0</v>
      </c>
      <c r="X45" s="4"/>
      <c r="Y45" s="4"/>
      <c r="Z45" s="4"/>
    </row>
    <row r="46" ht="15.75" customHeight="1">
      <c r="A46" s="4"/>
      <c r="B46" s="6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>
        <f t="shared" si="4"/>
        <v>0</v>
      </c>
      <c r="X46" s="4"/>
      <c r="Y46" s="4"/>
      <c r="Z46" s="4"/>
    </row>
    <row r="47" ht="15.75" customHeight="1">
      <c r="A47" s="4"/>
      <c r="B47" s="6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>
        <f t="shared" si="4"/>
        <v>0</v>
      </c>
      <c r="X47" s="4"/>
      <c r="Y47" s="4"/>
      <c r="Z47" s="4"/>
    </row>
    <row r="48" ht="15.75" customHeight="1">
      <c r="A48" s="4"/>
      <c r="B48" s="4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4"/>
      <c r="X48" s="4"/>
      <c r="Y48" s="4"/>
      <c r="Z48" s="4"/>
    </row>
    <row r="49" ht="15.75" customHeight="1"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4"/>
      <c r="X49" s="4"/>
      <c r="Y49" s="4"/>
      <c r="Z49" s="4"/>
    </row>
    <row r="50" ht="15.75" customHeight="1">
      <c r="A50" s="4"/>
      <c r="B50" s="4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4"/>
      <c r="X50" s="4"/>
      <c r="Y50" s="4"/>
      <c r="Z50" s="4"/>
    </row>
    <row r="51" ht="15.75" customHeight="1">
      <c r="A51" s="4"/>
      <c r="B51" s="4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4"/>
      <c r="X51" s="4"/>
      <c r="Y51" s="4"/>
      <c r="Z51" s="4"/>
    </row>
    <row r="52" ht="15.75" customHeight="1">
      <c r="A52" s="4"/>
      <c r="B52" s="4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4"/>
      <c r="X52" s="4"/>
      <c r="Y52" s="4"/>
      <c r="Z52" s="4"/>
    </row>
    <row r="53" ht="15.75" customHeight="1">
      <c r="A53" s="4"/>
      <c r="B53" s="4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4"/>
      <c r="X53" s="4"/>
      <c r="Y53" s="4"/>
      <c r="Z53" s="4"/>
    </row>
    <row r="54" ht="15.75" customHeight="1">
      <c r="A54" s="4"/>
      <c r="B54" s="4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4"/>
      <c r="X54" s="4"/>
      <c r="Y54" s="4"/>
      <c r="Z54" s="4"/>
    </row>
    <row r="55" ht="15.75" customHeight="1">
      <c r="A55" s="4"/>
      <c r="B55" s="4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4"/>
      <c r="X55" s="4"/>
      <c r="Y55" s="4"/>
      <c r="Z55" s="4"/>
    </row>
    <row r="56" ht="15.75" customHeight="1">
      <c r="A56" s="4"/>
      <c r="B56" s="52" t="s">
        <v>91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8.0" customHeight="1">
      <c r="A57" s="58" t="s">
        <v>87</v>
      </c>
      <c r="B57" s="58" t="s">
        <v>3</v>
      </c>
      <c r="C57" s="59">
        <v>45789.0</v>
      </c>
      <c r="D57" s="59">
        <v>45796.0</v>
      </c>
      <c r="E57" s="59">
        <v>45803.0</v>
      </c>
      <c r="F57" s="59">
        <v>45810.0</v>
      </c>
      <c r="G57" s="59">
        <v>45817.0</v>
      </c>
      <c r="H57" s="59">
        <v>45824.0</v>
      </c>
      <c r="I57" s="59">
        <v>45831.0</v>
      </c>
      <c r="J57" s="59">
        <v>45838.0</v>
      </c>
      <c r="K57" s="59">
        <v>45845.0</v>
      </c>
      <c r="L57" s="59">
        <v>45852.0</v>
      </c>
      <c r="M57" s="59">
        <v>45859.0</v>
      </c>
      <c r="N57" s="59">
        <v>45866.0</v>
      </c>
      <c r="O57" s="59">
        <v>45873.0</v>
      </c>
      <c r="P57" s="59">
        <v>45880.0</v>
      </c>
      <c r="Q57" s="59">
        <v>45887.0</v>
      </c>
      <c r="R57" s="59">
        <v>45894.0</v>
      </c>
      <c r="S57" s="59">
        <v>45901.0</v>
      </c>
      <c r="T57" s="59">
        <v>45908.0</v>
      </c>
      <c r="U57" s="59">
        <v>45915.0</v>
      </c>
      <c r="V57" s="59">
        <v>45922.0</v>
      </c>
      <c r="W57" s="58" t="s">
        <v>5</v>
      </c>
      <c r="X57" s="45"/>
      <c r="Y57" s="45"/>
      <c r="Z57" s="45"/>
    </row>
    <row r="58" ht="15.75" customHeight="1">
      <c r="A58" s="4"/>
      <c r="B58" s="6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>
        <f t="shared" ref="W58:W63" si="5">SUM(C58:V58)</f>
        <v>0</v>
      </c>
      <c r="X58" s="4"/>
      <c r="Y58" s="4"/>
      <c r="Z58" s="4"/>
    </row>
    <row r="59" ht="15.75" customHeight="1">
      <c r="A59" s="4"/>
      <c r="B59" s="6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>
        <f t="shared" si="5"/>
        <v>0</v>
      </c>
      <c r="X59" s="4"/>
      <c r="Y59" s="4"/>
      <c r="Z59" s="4"/>
    </row>
    <row r="60" ht="15.75" customHeight="1">
      <c r="A60" s="4"/>
      <c r="B60" s="6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>
        <f t="shared" si="5"/>
        <v>0</v>
      </c>
      <c r="X60" s="4"/>
      <c r="Y60" s="4"/>
      <c r="Z60" s="4"/>
    </row>
    <row r="61" ht="15.75" customHeight="1">
      <c r="A61" s="4"/>
      <c r="B61" s="6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>
        <f t="shared" si="5"/>
        <v>0</v>
      </c>
      <c r="X61" s="4"/>
      <c r="Y61" s="4"/>
      <c r="Z61" s="4"/>
    </row>
    <row r="62" ht="15.75" customHeight="1">
      <c r="A62" s="4"/>
      <c r="B62" s="6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>
        <f t="shared" si="5"/>
        <v>0</v>
      </c>
      <c r="X62" s="4"/>
      <c r="Y62" s="4"/>
      <c r="Z62" s="4"/>
    </row>
    <row r="63" ht="15.75" customHeight="1">
      <c r="A63" s="4"/>
      <c r="B63" s="6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>
        <f t="shared" si="5"/>
        <v>0</v>
      </c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1" t="s">
        <v>92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58" t="s">
        <v>87</v>
      </c>
      <c r="B71" s="58" t="s">
        <v>3</v>
      </c>
      <c r="C71" s="59">
        <v>45789.0</v>
      </c>
      <c r="D71" s="59">
        <v>45796.0</v>
      </c>
      <c r="E71" s="59">
        <v>45803.0</v>
      </c>
      <c r="F71" s="59">
        <v>45810.0</v>
      </c>
      <c r="G71" s="59">
        <v>45817.0</v>
      </c>
      <c r="H71" s="59">
        <v>45824.0</v>
      </c>
      <c r="I71" s="59">
        <v>45831.0</v>
      </c>
      <c r="J71" s="59">
        <v>45838.0</v>
      </c>
      <c r="K71" s="59">
        <v>45845.0</v>
      </c>
      <c r="L71" s="59">
        <v>45852.0</v>
      </c>
      <c r="M71" s="59">
        <v>45859.0</v>
      </c>
      <c r="N71" s="59">
        <v>45866.0</v>
      </c>
      <c r="O71" s="59">
        <v>45873.0</v>
      </c>
      <c r="P71" s="59">
        <v>45880.0</v>
      </c>
      <c r="Q71" s="59">
        <v>45887.0</v>
      </c>
      <c r="R71" s="59">
        <v>45894.0</v>
      </c>
      <c r="S71" s="59">
        <v>45901.0</v>
      </c>
      <c r="T71" s="59">
        <v>45908.0</v>
      </c>
      <c r="U71" s="59">
        <v>45915.0</v>
      </c>
      <c r="V71" s="59">
        <v>45922.0</v>
      </c>
      <c r="W71" s="58" t="s">
        <v>5</v>
      </c>
      <c r="X71" s="45"/>
      <c r="Y71" s="45"/>
      <c r="Z71" s="45"/>
    </row>
    <row r="72" ht="15.75" customHeight="1">
      <c r="A72" s="4"/>
      <c r="B72" s="6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>
        <f t="shared" ref="W72:W75" si="6">SUM(C72:V72)</f>
        <v>0</v>
      </c>
      <c r="X72" s="4"/>
      <c r="Y72" s="4"/>
      <c r="Z72" s="4"/>
    </row>
    <row r="73" ht="15.75" customHeight="1">
      <c r="A73" s="4"/>
      <c r="B73" s="6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>
        <f t="shared" si="6"/>
        <v>0</v>
      </c>
      <c r="X73" s="4"/>
      <c r="Y73" s="4"/>
      <c r="Z73" s="4"/>
    </row>
    <row r="74" ht="15.75" customHeight="1">
      <c r="A74" s="4"/>
      <c r="B74" s="6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>
        <f t="shared" si="6"/>
        <v>0</v>
      </c>
      <c r="X74" s="4"/>
      <c r="Y74" s="4"/>
      <c r="Z74" s="4"/>
    </row>
    <row r="75" ht="15.75" customHeight="1">
      <c r="A75" s="4"/>
      <c r="B75" s="61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>
        <f t="shared" si="6"/>
        <v>0</v>
      </c>
      <c r="X75" s="4"/>
      <c r="Y75" s="4"/>
      <c r="Z75" s="4"/>
    </row>
    <row r="76" ht="15.75" customHeight="1">
      <c r="A76" s="4"/>
      <c r="B76" s="6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6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"/>
      <c r="B78" s="63"/>
      <c r="L78" s="1"/>
      <c r="M78" s="1"/>
    </row>
    <row r="79" ht="15.75" customHeight="1">
      <c r="A79" s="1"/>
      <c r="B79" s="1"/>
      <c r="N79" s="1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W3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2.5"/>
    <col customWidth="1" min="3" max="22" width="5.25"/>
    <col customWidth="1" min="23" max="23" width="15.0"/>
  </cols>
  <sheetData>
    <row r="1" ht="15.75" customHeight="1">
      <c r="A1" s="1"/>
      <c r="E1" s="61"/>
    </row>
    <row r="2" ht="15.75" customHeight="1">
      <c r="A2" s="77" t="s">
        <v>120</v>
      </c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5.75" customHeight="1">
      <c r="E4" s="61"/>
    </row>
    <row r="5" ht="15.75" customHeight="1">
      <c r="A5" s="4"/>
      <c r="B5" s="44" t="s">
        <v>121</v>
      </c>
      <c r="C5" s="6"/>
      <c r="D5" s="6"/>
      <c r="E5" s="6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ht="15.75" customHeight="1">
      <c r="A6" s="58" t="s">
        <v>87</v>
      </c>
      <c r="B6" s="58" t="s">
        <v>3</v>
      </c>
      <c r="C6" s="59">
        <v>45783.0</v>
      </c>
      <c r="D6" s="59">
        <v>45790.0</v>
      </c>
      <c r="E6" s="59">
        <v>45797.0</v>
      </c>
      <c r="F6" s="59">
        <v>45804.0</v>
      </c>
      <c r="G6" s="59">
        <v>45811.0</v>
      </c>
      <c r="H6" s="59">
        <v>45818.0</v>
      </c>
      <c r="I6" s="59">
        <v>45825.0</v>
      </c>
      <c r="J6" s="59">
        <v>45832.0</v>
      </c>
      <c r="K6" s="59">
        <v>45839.0</v>
      </c>
      <c r="L6" s="59">
        <v>45846.0</v>
      </c>
      <c r="M6" s="59">
        <v>45853.0</v>
      </c>
      <c r="N6" s="59">
        <v>45860.0</v>
      </c>
      <c r="O6" s="59">
        <v>45867.0</v>
      </c>
      <c r="P6" s="59">
        <v>45874.0</v>
      </c>
      <c r="Q6" s="59">
        <v>45881.0</v>
      </c>
      <c r="R6" s="59">
        <v>45888.0</v>
      </c>
      <c r="S6" s="59">
        <v>45895.0</v>
      </c>
      <c r="T6" s="59">
        <v>45902.0</v>
      </c>
      <c r="U6" s="59">
        <v>45909.0</v>
      </c>
      <c r="V6" s="59">
        <v>45916.0</v>
      </c>
      <c r="W6" s="58" t="s">
        <v>5</v>
      </c>
    </row>
    <row r="7" ht="15.75" hidden="1" customHeight="1">
      <c r="A7" s="4"/>
      <c r="B7" s="38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ht="15.75" hidden="1" customHeight="1">
      <c r="A8" s="4"/>
      <c r="B8" s="5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ht="15.75" hidden="1" customHeight="1">
      <c r="A9" s="4"/>
      <c r="B9" s="38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ht="15.75" hidden="1" customHeight="1">
      <c r="A10" s="4"/>
      <c r="B10" s="3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ht="15.75" hidden="1" customHeight="1">
      <c r="A11" s="4"/>
      <c r="B11" s="38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ht="15.75" hidden="1" customHeight="1">
      <c r="A12" s="4"/>
      <c r="B12" s="3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ht="15.75" hidden="1" customHeight="1">
      <c r="A13" s="4"/>
      <c r="B13" s="38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ht="15.75" hidden="1" customHeight="1">
      <c r="A14" s="4"/>
      <c r="B14" s="3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ht="15.75" hidden="1" customHeight="1">
      <c r="A15" s="4"/>
      <c r="B15" s="38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ht="15.75" hidden="1" customHeight="1">
      <c r="A16" s="4"/>
      <c r="B16" s="3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ht="15.75" hidden="1" customHeight="1">
      <c r="A17" s="4"/>
      <c r="B17" s="3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ht="15.75" hidden="1" customHeight="1">
      <c r="A18" s="4"/>
      <c r="B18" s="3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ht="15.75" hidden="1" customHeight="1">
      <c r="A19" s="4"/>
      <c r="B19" s="5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ht="15.75" customHeight="1">
      <c r="A20" s="4"/>
      <c r="B20" s="3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>
        <f t="shared" ref="W20:W25" si="1">SUM(C20:V20)</f>
        <v>0</v>
      </c>
    </row>
    <row r="21" ht="15.75" customHeight="1">
      <c r="A21" s="4"/>
      <c r="B21" s="3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f t="shared" si="1"/>
        <v>0</v>
      </c>
    </row>
    <row r="22" ht="15.75" customHeight="1">
      <c r="A22" s="4"/>
      <c r="B22" s="6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>
        <f t="shared" si="1"/>
        <v>0</v>
      </c>
    </row>
    <row r="23" ht="15.75" customHeight="1">
      <c r="A23" s="4"/>
      <c r="B23" s="6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>
        <f t="shared" si="1"/>
        <v>0</v>
      </c>
    </row>
    <row r="24" ht="15.75" customHeight="1">
      <c r="A24" s="4"/>
      <c r="B24" s="6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>
        <f t="shared" si="1"/>
        <v>0</v>
      </c>
    </row>
    <row r="25" ht="15.75" customHeight="1">
      <c r="A25" s="4"/>
      <c r="B25" s="6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f t="shared" si="1"/>
        <v>0</v>
      </c>
      <c r="X25" s="1">
        <f>SUM(W20:W25)</f>
        <v>0</v>
      </c>
    </row>
    <row r="26" ht="15.75" customHeight="1">
      <c r="A26" s="4"/>
      <c r="B26" s="6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ht="15.75" customHeight="1">
      <c r="A27" s="4"/>
      <c r="B27" s="44" t="s">
        <v>122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ht="15.75" customHeight="1">
      <c r="A28" s="58" t="s">
        <v>87</v>
      </c>
      <c r="B28" s="58" t="s">
        <v>3</v>
      </c>
      <c r="C28" s="59">
        <v>45783.0</v>
      </c>
      <c r="D28" s="59">
        <v>45790.0</v>
      </c>
      <c r="E28" s="59">
        <v>45797.0</v>
      </c>
      <c r="F28" s="59">
        <v>45804.0</v>
      </c>
      <c r="G28" s="59">
        <v>45811.0</v>
      </c>
      <c r="H28" s="59">
        <v>45818.0</v>
      </c>
      <c r="I28" s="59">
        <v>45825.0</v>
      </c>
      <c r="J28" s="59">
        <v>45832.0</v>
      </c>
      <c r="K28" s="59">
        <v>45839.0</v>
      </c>
      <c r="L28" s="59">
        <v>45846.0</v>
      </c>
      <c r="M28" s="59">
        <v>45853.0</v>
      </c>
      <c r="N28" s="59">
        <v>45860.0</v>
      </c>
      <c r="O28" s="59">
        <v>45867.0</v>
      </c>
      <c r="P28" s="59">
        <v>45874.0</v>
      </c>
      <c r="Q28" s="59">
        <v>45881.0</v>
      </c>
      <c r="R28" s="59">
        <v>45888.0</v>
      </c>
      <c r="S28" s="59">
        <v>45895.0</v>
      </c>
      <c r="T28" s="59">
        <v>45902.0</v>
      </c>
      <c r="U28" s="59">
        <v>45909.0</v>
      </c>
      <c r="V28" s="59">
        <v>45916.0</v>
      </c>
      <c r="W28" s="58" t="s">
        <v>5</v>
      </c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>
        <f t="shared" ref="W29:W35" si="2">SUM(C29:V29)</f>
        <v>0</v>
      </c>
    </row>
    <row r="30" ht="15.75" customHeight="1">
      <c r="A30" s="4"/>
      <c r="B30" s="6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>
        <f t="shared" si="2"/>
        <v>0</v>
      </c>
    </row>
    <row r="31" ht="15.75" customHeight="1">
      <c r="A31" s="4"/>
      <c r="B31" s="6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>
        <f t="shared" si="2"/>
        <v>0</v>
      </c>
    </row>
    <row r="32" ht="15.75" customHeight="1">
      <c r="A32" s="4"/>
      <c r="B32" s="6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f t="shared" si="2"/>
        <v>0</v>
      </c>
    </row>
    <row r="33" ht="15.75" customHeight="1">
      <c r="A33" s="4"/>
      <c r="B33" s="6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>
        <f t="shared" si="2"/>
        <v>0</v>
      </c>
    </row>
    <row r="34" ht="15.75" customHeight="1">
      <c r="A34" s="4"/>
      <c r="B34" s="61"/>
      <c r="C34" s="6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>
        <f t="shared" si="2"/>
        <v>0</v>
      </c>
    </row>
    <row r="35" ht="15.75" customHeight="1">
      <c r="A35" s="4"/>
      <c r="B35" s="61"/>
      <c r="C35" s="6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>
        <f t="shared" si="2"/>
        <v>0</v>
      </c>
      <c r="X35" s="1">
        <f>SUM(W29:W35)</f>
        <v>0</v>
      </c>
    </row>
    <row r="36" ht="15.75" customHeight="1">
      <c r="A36" s="4"/>
      <c r="B36" s="44" t="s">
        <v>123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ht="15.75" customHeight="1">
      <c r="A37" s="58" t="s">
        <v>87</v>
      </c>
      <c r="B37" s="58" t="s">
        <v>3</v>
      </c>
      <c r="C37" s="59">
        <v>45783.0</v>
      </c>
      <c r="D37" s="59">
        <v>45790.0</v>
      </c>
      <c r="E37" s="59">
        <v>45797.0</v>
      </c>
      <c r="F37" s="59">
        <v>45804.0</v>
      </c>
      <c r="G37" s="59">
        <v>45811.0</v>
      </c>
      <c r="H37" s="59">
        <v>45818.0</v>
      </c>
      <c r="I37" s="59">
        <v>45825.0</v>
      </c>
      <c r="J37" s="59">
        <v>45832.0</v>
      </c>
      <c r="K37" s="59">
        <v>45839.0</v>
      </c>
      <c r="L37" s="59">
        <v>45846.0</v>
      </c>
      <c r="M37" s="59">
        <v>45853.0</v>
      </c>
      <c r="N37" s="59">
        <v>45860.0</v>
      </c>
      <c r="O37" s="59">
        <v>45867.0</v>
      </c>
      <c r="P37" s="59">
        <v>45874.0</v>
      </c>
      <c r="Q37" s="59">
        <v>45881.0</v>
      </c>
      <c r="R37" s="59">
        <v>45888.0</v>
      </c>
      <c r="S37" s="59">
        <v>45895.0</v>
      </c>
      <c r="T37" s="59">
        <v>45902.0</v>
      </c>
      <c r="U37" s="59">
        <v>45909.0</v>
      </c>
      <c r="V37" s="59">
        <v>45916.0</v>
      </c>
      <c r="W37" s="58" t="s">
        <v>5</v>
      </c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>
        <f t="shared" ref="W38:W39" si="3">SUM(C38:V38)</f>
        <v>0</v>
      </c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>
        <f t="shared" si="3"/>
        <v>0</v>
      </c>
    </row>
    <row r="40" ht="15.75" customHeight="1">
      <c r="A40" s="4"/>
      <c r="B40" s="5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">
        <f>SUM(C38:V40)</f>
        <v>0</v>
      </c>
    </row>
    <row r="41" ht="15.75" customHeight="1">
      <c r="A41" s="4"/>
      <c r="B41" s="44" t="s">
        <v>124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ht="15.75" customHeight="1">
      <c r="A42" s="58" t="s">
        <v>87</v>
      </c>
      <c r="B42" s="58" t="s">
        <v>3</v>
      </c>
      <c r="C42" s="59">
        <v>45783.0</v>
      </c>
      <c r="D42" s="59">
        <v>45790.0</v>
      </c>
      <c r="E42" s="59">
        <v>45797.0</v>
      </c>
      <c r="F42" s="59">
        <v>45804.0</v>
      </c>
      <c r="G42" s="59">
        <v>45811.0</v>
      </c>
      <c r="H42" s="59">
        <v>45818.0</v>
      </c>
      <c r="I42" s="59">
        <v>45825.0</v>
      </c>
      <c r="J42" s="59">
        <v>45832.0</v>
      </c>
      <c r="K42" s="59">
        <v>45839.0</v>
      </c>
      <c r="L42" s="59">
        <v>45846.0</v>
      </c>
      <c r="M42" s="59">
        <v>45853.0</v>
      </c>
      <c r="N42" s="59">
        <v>45860.0</v>
      </c>
      <c r="O42" s="59">
        <v>45867.0</v>
      </c>
      <c r="P42" s="59">
        <v>45874.0</v>
      </c>
      <c r="Q42" s="59">
        <v>45881.0</v>
      </c>
      <c r="R42" s="59">
        <v>45888.0</v>
      </c>
      <c r="S42" s="59">
        <v>45895.0</v>
      </c>
      <c r="T42" s="59">
        <v>45902.0</v>
      </c>
      <c r="U42" s="59">
        <v>45909.0</v>
      </c>
      <c r="V42" s="59">
        <v>45916.0</v>
      </c>
      <c r="W42" s="58" t="s">
        <v>5</v>
      </c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>
        <f t="shared" ref="W43:W45" si="4">SUM(C43:V43)</f>
        <v>0</v>
      </c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>
        <f t="shared" si="4"/>
        <v>0</v>
      </c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>
        <f t="shared" si="4"/>
        <v>0</v>
      </c>
    </row>
    <row r="46" ht="15.75" customHeight="1">
      <c r="A46" s="4"/>
      <c r="B46" s="4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4"/>
    </row>
    <row r="47" ht="15.75" customHeight="1">
      <c r="A47" s="4"/>
      <c r="B47" s="52" t="s">
        <v>91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ht="15.75" customHeight="1">
      <c r="A48" s="58" t="s">
        <v>87</v>
      </c>
      <c r="B48" s="58" t="s">
        <v>3</v>
      </c>
      <c r="C48" s="59">
        <v>45783.0</v>
      </c>
      <c r="D48" s="59">
        <v>45790.0</v>
      </c>
      <c r="E48" s="59">
        <v>45797.0</v>
      </c>
      <c r="F48" s="59">
        <v>45804.0</v>
      </c>
      <c r="G48" s="59">
        <v>45811.0</v>
      </c>
      <c r="H48" s="59">
        <v>45818.0</v>
      </c>
      <c r="I48" s="59">
        <v>45825.0</v>
      </c>
      <c r="J48" s="59">
        <v>45832.0</v>
      </c>
      <c r="K48" s="59">
        <v>45839.0</v>
      </c>
      <c r="L48" s="59">
        <v>45846.0</v>
      </c>
      <c r="M48" s="59">
        <v>45853.0</v>
      </c>
      <c r="N48" s="59">
        <v>45860.0</v>
      </c>
      <c r="O48" s="59">
        <v>45867.0</v>
      </c>
      <c r="P48" s="59">
        <v>45874.0</v>
      </c>
      <c r="Q48" s="59">
        <v>45881.0</v>
      </c>
      <c r="R48" s="59">
        <v>45888.0</v>
      </c>
      <c r="S48" s="59">
        <v>45895.0</v>
      </c>
      <c r="T48" s="59">
        <v>45902.0</v>
      </c>
      <c r="U48" s="59">
        <v>45909.0</v>
      </c>
      <c r="V48" s="59">
        <v>45916.0</v>
      </c>
      <c r="W48" s="58" t="s">
        <v>5</v>
      </c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>
        <f t="shared" ref="W49:W64" si="5">SUM(C49:V49)</f>
        <v>0</v>
      </c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>
        <f t="shared" si="5"/>
        <v>0</v>
      </c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>
        <f t="shared" si="5"/>
        <v>0</v>
      </c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>
        <f t="shared" si="5"/>
        <v>0</v>
      </c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>
        <f t="shared" si="5"/>
        <v>0</v>
      </c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>
        <f t="shared" si="5"/>
        <v>0</v>
      </c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>
        <f t="shared" si="5"/>
        <v>0</v>
      </c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>
        <f t="shared" si="5"/>
        <v>0</v>
      </c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>
        <f t="shared" si="5"/>
        <v>0</v>
      </c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>
        <f t="shared" si="5"/>
        <v>0</v>
      </c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>
        <f t="shared" si="5"/>
        <v>0</v>
      </c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>
        <f t="shared" si="5"/>
        <v>0</v>
      </c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>
        <f t="shared" si="5"/>
        <v>0</v>
      </c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>
        <f t="shared" si="5"/>
        <v>0</v>
      </c>
    </row>
    <row r="63" ht="15.75" customHeight="1">
      <c r="A63" s="4"/>
      <c r="B63" s="38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>
        <f t="shared" si="5"/>
        <v>0</v>
      </c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>
        <f t="shared" si="5"/>
        <v>0</v>
      </c>
    </row>
    <row r="65" ht="15.75" customHeight="1">
      <c r="A65" s="4"/>
      <c r="B65" s="44" t="s">
        <v>100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1">
        <f>SUM(W49:W64)</f>
        <v>0</v>
      </c>
    </row>
    <row r="66" ht="15.75" customHeight="1">
      <c r="A66" s="58" t="s">
        <v>87</v>
      </c>
      <c r="B66" s="58" t="s">
        <v>3</v>
      </c>
      <c r="C66" s="59">
        <v>45415.0</v>
      </c>
      <c r="D66" s="59">
        <v>45422.0</v>
      </c>
      <c r="E66" s="59">
        <v>45429.0</v>
      </c>
      <c r="F66" s="59">
        <v>45436.0</v>
      </c>
      <c r="G66" s="59">
        <v>45443.0</v>
      </c>
      <c r="H66" s="59">
        <v>45450.0</v>
      </c>
      <c r="I66" s="59">
        <v>45457.0</v>
      </c>
      <c r="J66" s="59"/>
      <c r="K66" s="59">
        <v>45471.0</v>
      </c>
      <c r="L66" s="59">
        <v>45478.0</v>
      </c>
      <c r="M66" s="59">
        <v>45485.0</v>
      </c>
      <c r="N66" s="59">
        <v>45492.0</v>
      </c>
      <c r="O66" s="59">
        <v>45499.0</v>
      </c>
      <c r="P66" s="59">
        <v>45506.0</v>
      </c>
      <c r="Q66" s="59">
        <v>45513.0</v>
      </c>
      <c r="R66" s="59">
        <v>45520.0</v>
      </c>
      <c r="S66" s="59">
        <v>45527.0</v>
      </c>
      <c r="T66" s="59">
        <v>45534.0</v>
      </c>
      <c r="U66" s="59">
        <v>45541.0</v>
      </c>
      <c r="V66" s="59">
        <v>45548.0</v>
      </c>
      <c r="W66" s="58" t="s">
        <v>5</v>
      </c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>
        <f t="shared" ref="W67:W79" si="6">SUM(C67:V67)</f>
        <v>0</v>
      </c>
    </row>
    <row r="68" ht="15.75" customHeight="1">
      <c r="B68" s="61"/>
      <c r="C68" s="61"/>
      <c r="D68" s="61"/>
      <c r="E68" s="61"/>
      <c r="F68" s="61"/>
      <c r="G68" s="61"/>
      <c r="W68" s="61">
        <f t="shared" si="6"/>
        <v>0</v>
      </c>
    </row>
    <row r="69" ht="15.75" customHeight="1">
      <c r="B69" s="61"/>
      <c r="C69" s="61"/>
      <c r="D69" s="61"/>
      <c r="E69" s="61"/>
      <c r="F69" s="61"/>
      <c r="G69" s="61"/>
      <c r="W69" s="61">
        <f t="shared" si="6"/>
        <v>0</v>
      </c>
    </row>
    <row r="70" ht="15.75" customHeight="1">
      <c r="B70" s="61"/>
      <c r="C70" s="61"/>
      <c r="D70" s="61"/>
      <c r="E70" s="61"/>
      <c r="F70" s="61"/>
      <c r="G70" s="61"/>
      <c r="W70" s="61">
        <f t="shared" si="6"/>
        <v>0</v>
      </c>
    </row>
    <row r="71" ht="15.75" customHeight="1">
      <c r="B71" s="61"/>
      <c r="C71" s="61"/>
      <c r="D71" s="61"/>
      <c r="E71" s="61"/>
      <c r="F71" s="61"/>
      <c r="G71" s="61"/>
      <c r="W71" s="61">
        <f t="shared" si="6"/>
        <v>0</v>
      </c>
    </row>
    <row r="72" ht="15.75" customHeight="1">
      <c r="B72" s="61"/>
      <c r="C72" s="61"/>
      <c r="D72" s="61"/>
      <c r="E72" s="61"/>
      <c r="F72" s="61"/>
      <c r="G72" s="61"/>
      <c r="W72" s="61">
        <f t="shared" si="6"/>
        <v>0</v>
      </c>
    </row>
    <row r="73" ht="15.75" customHeight="1">
      <c r="B73" s="61"/>
      <c r="C73" s="61"/>
      <c r="D73" s="61"/>
      <c r="E73" s="61"/>
      <c r="F73" s="61"/>
      <c r="G73" s="61"/>
      <c r="W73" s="61">
        <f t="shared" si="6"/>
        <v>0</v>
      </c>
    </row>
    <row r="74" ht="15.75" customHeight="1"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>
        <f t="shared" si="6"/>
        <v>0</v>
      </c>
    </row>
    <row r="75" ht="15.75" customHeight="1">
      <c r="B75" s="61"/>
      <c r="D75" s="61"/>
      <c r="E75" s="61"/>
      <c r="F75" s="61"/>
      <c r="G75" s="61"/>
      <c r="W75" s="61">
        <f t="shared" si="6"/>
        <v>0</v>
      </c>
    </row>
    <row r="76" ht="15.75" customHeight="1">
      <c r="B76" s="61"/>
      <c r="E76" s="61"/>
      <c r="F76" s="61"/>
      <c r="G76" s="61"/>
      <c r="W76" s="61">
        <f t="shared" si="6"/>
        <v>0</v>
      </c>
    </row>
    <row r="77" ht="15.75" customHeight="1">
      <c r="B77" s="61"/>
      <c r="E77" s="61"/>
      <c r="F77" s="61"/>
      <c r="G77" s="61"/>
      <c r="W77" s="61">
        <f t="shared" si="6"/>
        <v>0</v>
      </c>
    </row>
    <row r="78" ht="15.75" customHeight="1">
      <c r="B78" s="61"/>
      <c r="E78" s="61"/>
      <c r="F78" s="61"/>
      <c r="G78" s="61"/>
      <c r="W78" s="61">
        <f t="shared" si="6"/>
        <v>0</v>
      </c>
    </row>
    <row r="79" ht="15.75" customHeight="1">
      <c r="B79" s="3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61">
        <f t="shared" si="6"/>
        <v>0</v>
      </c>
      <c r="X79" s="1">
        <f>SUM(W67:W79)</f>
        <v>0</v>
      </c>
    </row>
    <row r="80" ht="15.75" customHeight="1">
      <c r="C80" s="1"/>
      <c r="D80" s="1"/>
      <c r="E80" s="61"/>
      <c r="F80" s="1"/>
      <c r="G80" s="1"/>
      <c r="W80" s="61">
        <f>SUM(W67:W79,W49:W64,W38:W40,W29:W35,W20:W26)</f>
        <v>0</v>
      </c>
    </row>
    <row r="81" ht="15.75" customHeight="1">
      <c r="E81" s="61"/>
    </row>
    <row r="82" ht="15.75" customHeight="1">
      <c r="E82" s="61"/>
    </row>
    <row r="83" ht="15.75" customHeight="1">
      <c r="E83" s="61"/>
    </row>
    <row r="84" ht="15.75" customHeight="1">
      <c r="E84" s="61"/>
      <c r="X84" s="1">
        <f>SUM(X79,X65,X40,X35,X25)</f>
        <v>0</v>
      </c>
    </row>
    <row r="85" ht="15.75" customHeight="1">
      <c r="E85" s="61"/>
    </row>
    <row r="86" ht="15.75" customHeight="1">
      <c r="E86" s="61"/>
    </row>
    <row r="87" ht="15.75" customHeight="1">
      <c r="E87" s="61"/>
    </row>
    <row r="88" ht="15.75" customHeight="1">
      <c r="E88" s="61"/>
    </row>
    <row r="89" ht="15.75" customHeight="1">
      <c r="E89" s="61"/>
    </row>
    <row r="90" ht="15.75" customHeight="1">
      <c r="E90" s="61"/>
    </row>
    <row r="91" ht="15.75" customHeight="1">
      <c r="E91" s="61"/>
    </row>
    <row r="92" ht="15.75" customHeight="1">
      <c r="E92" s="61"/>
    </row>
    <row r="93" ht="15.75" customHeight="1">
      <c r="E93" s="61"/>
    </row>
    <row r="94" ht="15.75" customHeight="1">
      <c r="E94" s="61"/>
    </row>
    <row r="95" ht="15.75" customHeight="1">
      <c r="E95" s="61"/>
    </row>
    <row r="96" ht="15.75" customHeight="1">
      <c r="E96" s="61"/>
    </row>
    <row r="97" ht="15.75" customHeight="1">
      <c r="E97" s="61"/>
    </row>
    <row r="98" ht="15.75" customHeight="1">
      <c r="E98" s="61"/>
    </row>
    <row r="99" ht="15.75" customHeight="1">
      <c r="E99" s="61"/>
    </row>
    <row r="100" ht="15.75" customHeight="1">
      <c r="E100" s="61"/>
    </row>
    <row r="101" ht="15.75" customHeight="1">
      <c r="E101" s="61"/>
    </row>
    <row r="102" ht="15.75" customHeight="1">
      <c r="E102" s="61"/>
    </row>
    <row r="103" ht="15.75" customHeight="1">
      <c r="E103" s="61"/>
    </row>
    <row r="104" ht="15.75" customHeight="1">
      <c r="E104" s="61"/>
    </row>
    <row r="105" ht="15.75" customHeight="1">
      <c r="E105" s="61"/>
    </row>
    <row r="106" ht="15.75" customHeight="1">
      <c r="E106" s="61"/>
    </row>
    <row r="107" ht="15.75" customHeight="1">
      <c r="E107" s="61"/>
    </row>
    <row r="108" ht="15.75" customHeight="1">
      <c r="E108" s="61"/>
    </row>
    <row r="109" ht="15.75" customHeight="1">
      <c r="E109" s="61"/>
    </row>
    <row r="110" ht="15.75" customHeight="1">
      <c r="E110" s="61"/>
    </row>
    <row r="111" ht="15.75" customHeight="1">
      <c r="E111" s="61"/>
    </row>
    <row r="112" ht="15.75" customHeight="1">
      <c r="E112" s="61"/>
    </row>
    <row r="113" ht="15.75" customHeight="1">
      <c r="E113" s="61"/>
    </row>
    <row r="114" ht="15.75" customHeight="1">
      <c r="E114" s="61"/>
    </row>
    <row r="115" ht="15.75" customHeight="1">
      <c r="E115" s="61"/>
    </row>
    <row r="116" ht="15.75" customHeight="1">
      <c r="E116" s="61"/>
    </row>
    <row r="117" ht="15.75" customHeight="1">
      <c r="E117" s="61"/>
    </row>
    <row r="118" ht="15.75" customHeight="1">
      <c r="E118" s="61"/>
    </row>
    <row r="119" ht="15.75" customHeight="1">
      <c r="E119" s="61"/>
    </row>
    <row r="120" ht="15.75" customHeight="1">
      <c r="E120" s="61"/>
    </row>
    <row r="121" ht="15.75" customHeight="1">
      <c r="E121" s="61"/>
    </row>
    <row r="122" ht="15.75" customHeight="1">
      <c r="E122" s="61"/>
    </row>
    <row r="123" ht="15.75" customHeight="1">
      <c r="E123" s="61"/>
    </row>
    <row r="124" ht="15.75" customHeight="1">
      <c r="E124" s="61"/>
    </row>
    <row r="125" ht="15.75" customHeight="1">
      <c r="E125" s="61"/>
    </row>
    <row r="126" ht="15.75" customHeight="1">
      <c r="E126" s="61"/>
    </row>
    <row r="127" ht="15.75" customHeight="1">
      <c r="E127" s="61"/>
    </row>
    <row r="128" ht="15.75" customHeight="1">
      <c r="E128" s="61"/>
    </row>
    <row r="129" ht="15.75" customHeight="1">
      <c r="E129" s="61"/>
    </row>
    <row r="130" ht="15.75" customHeight="1">
      <c r="E130" s="61"/>
    </row>
    <row r="131" ht="15.75" customHeight="1">
      <c r="E131" s="61"/>
    </row>
    <row r="132" ht="15.75" customHeight="1">
      <c r="E132" s="61"/>
    </row>
    <row r="133" ht="15.75" customHeight="1">
      <c r="E133" s="61"/>
    </row>
    <row r="134" ht="15.75" customHeight="1">
      <c r="E134" s="61"/>
    </row>
    <row r="135" ht="15.75" customHeight="1">
      <c r="E135" s="61"/>
    </row>
    <row r="136" ht="15.75" customHeight="1">
      <c r="E136" s="61"/>
    </row>
    <row r="137" ht="15.75" customHeight="1">
      <c r="E137" s="61"/>
    </row>
    <row r="138" ht="15.75" customHeight="1">
      <c r="E138" s="61"/>
    </row>
    <row r="139" ht="15.75" customHeight="1">
      <c r="E139" s="61"/>
    </row>
    <row r="140" ht="15.75" customHeight="1">
      <c r="E140" s="61"/>
    </row>
    <row r="141" ht="15.75" customHeight="1">
      <c r="E141" s="61"/>
    </row>
    <row r="142" ht="15.75" customHeight="1">
      <c r="E142" s="61"/>
    </row>
    <row r="143" ht="15.75" customHeight="1">
      <c r="E143" s="61"/>
    </row>
    <row r="144" ht="15.75" customHeight="1">
      <c r="E144" s="61"/>
    </row>
    <row r="145" ht="15.75" customHeight="1">
      <c r="E145" s="61"/>
    </row>
    <row r="146" ht="15.75" customHeight="1">
      <c r="E146" s="61"/>
    </row>
    <row r="147" ht="15.75" customHeight="1">
      <c r="E147" s="61"/>
    </row>
    <row r="148" ht="15.75" customHeight="1">
      <c r="E148" s="61"/>
    </row>
    <row r="149" ht="15.75" customHeight="1">
      <c r="E149" s="61"/>
    </row>
    <row r="150" ht="15.75" customHeight="1">
      <c r="E150" s="61"/>
    </row>
    <row r="151" ht="15.75" customHeight="1">
      <c r="E151" s="61"/>
    </row>
    <row r="152" ht="15.75" customHeight="1">
      <c r="E152" s="61"/>
    </row>
    <row r="153" ht="15.75" customHeight="1">
      <c r="E153" s="61"/>
    </row>
    <row r="154" ht="15.75" customHeight="1">
      <c r="E154" s="61"/>
    </row>
    <row r="155" ht="15.75" customHeight="1">
      <c r="E155" s="61"/>
    </row>
    <row r="156" ht="15.75" customHeight="1">
      <c r="E156" s="61"/>
    </row>
    <row r="157" ht="15.75" customHeight="1">
      <c r="E157" s="61"/>
    </row>
    <row r="158" ht="15.75" customHeight="1">
      <c r="E158" s="61"/>
    </row>
    <row r="159" ht="15.75" customHeight="1">
      <c r="E159" s="61"/>
    </row>
    <row r="160" ht="15.75" customHeight="1">
      <c r="E160" s="61"/>
    </row>
    <row r="161" ht="15.75" customHeight="1">
      <c r="E161" s="61"/>
    </row>
    <row r="162" ht="15.75" customHeight="1">
      <c r="E162" s="61"/>
    </row>
    <row r="163" ht="15.75" customHeight="1">
      <c r="E163" s="61"/>
    </row>
    <row r="164" ht="15.75" customHeight="1">
      <c r="E164" s="61"/>
    </row>
    <row r="165" ht="15.75" customHeight="1">
      <c r="E165" s="61"/>
    </row>
    <row r="166" ht="15.75" customHeight="1">
      <c r="E166" s="61"/>
    </row>
    <row r="167" ht="15.75" customHeight="1">
      <c r="E167" s="61"/>
    </row>
    <row r="168" ht="15.75" customHeight="1">
      <c r="E168" s="61"/>
    </row>
    <row r="169" ht="15.75" customHeight="1">
      <c r="E169" s="61"/>
    </row>
    <row r="170" ht="15.75" customHeight="1">
      <c r="E170" s="61"/>
    </row>
    <row r="171" ht="15.75" customHeight="1">
      <c r="E171" s="61"/>
    </row>
    <row r="172" ht="15.75" customHeight="1">
      <c r="E172" s="61"/>
    </row>
    <row r="173" ht="15.75" customHeight="1">
      <c r="E173" s="61"/>
    </row>
    <row r="174" ht="15.75" customHeight="1">
      <c r="E174" s="61"/>
    </row>
    <row r="175" ht="15.75" customHeight="1">
      <c r="E175" s="61"/>
    </row>
    <row r="176" ht="15.75" customHeight="1">
      <c r="E176" s="61"/>
    </row>
    <row r="177" ht="15.75" customHeight="1">
      <c r="E177" s="61"/>
    </row>
    <row r="178" ht="15.75" customHeight="1">
      <c r="E178" s="61"/>
    </row>
    <row r="179" ht="15.75" customHeight="1">
      <c r="E179" s="61"/>
    </row>
    <row r="180" ht="15.75" customHeight="1">
      <c r="E180" s="61"/>
    </row>
    <row r="181" ht="15.75" customHeight="1">
      <c r="E181" s="61"/>
    </row>
    <row r="182" ht="15.75" customHeight="1">
      <c r="E182" s="61"/>
    </row>
    <row r="183" ht="15.75" customHeight="1">
      <c r="E183" s="61"/>
    </row>
    <row r="184" ht="15.75" customHeight="1">
      <c r="E184" s="61"/>
    </row>
    <row r="185" ht="15.75" customHeight="1">
      <c r="E185" s="61"/>
    </row>
    <row r="186" ht="15.75" customHeight="1">
      <c r="E186" s="61"/>
    </row>
    <row r="187" ht="15.75" customHeight="1">
      <c r="E187" s="61"/>
    </row>
    <row r="188" ht="15.75" customHeight="1">
      <c r="E188" s="61"/>
    </row>
    <row r="189" ht="15.75" customHeight="1">
      <c r="E189" s="61"/>
    </row>
    <row r="190" ht="15.75" customHeight="1">
      <c r="E190" s="61"/>
    </row>
    <row r="191" ht="15.75" customHeight="1">
      <c r="E191" s="61"/>
    </row>
    <row r="192" ht="15.75" customHeight="1">
      <c r="E192" s="61"/>
    </row>
    <row r="193" ht="15.75" customHeight="1">
      <c r="E193" s="61"/>
    </row>
    <row r="194" ht="15.75" customHeight="1">
      <c r="E194" s="61"/>
    </row>
    <row r="195" ht="15.75" customHeight="1">
      <c r="E195" s="61"/>
    </row>
    <row r="196" ht="15.75" customHeight="1">
      <c r="E196" s="61"/>
    </row>
    <row r="197" ht="15.75" customHeight="1">
      <c r="E197" s="61"/>
    </row>
    <row r="198" ht="15.75" customHeight="1">
      <c r="E198" s="61"/>
    </row>
    <row r="199" ht="15.75" customHeight="1">
      <c r="E199" s="61"/>
    </row>
    <row r="200" ht="15.75" customHeight="1">
      <c r="E200" s="61"/>
    </row>
    <row r="201" ht="15.75" customHeight="1">
      <c r="E201" s="61"/>
    </row>
    <row r="202" ht="15.75" customHeight="1">
      <c r="E202" s="61"/>
    </row>
    <row r="203" ht="15.75" customHeight="1">
      <c r="E203" s="61"/>
    </row>
    <row r="204" ht="15.75" customHeight="1">
      <c r="E204" s="61"/>
    </row>
    <row r="205" ht="15.75" customHeight="1">
      <c r="E205" s="61"/>
    </row>
    <row r="206" ht="15.75" customHeight="1">
      <c r="E206" s="61"/>
    </row>
    <row r="207" ht="15.75" customHeight="1">
      <c r="E207" s="61"/>
    </row>
    <row r="208" ht="15.75" customHeight="1">
      <c r="E208" s="61"/>
    </row>
    <row r="209" ht="15.75" customHeight="1">
      <c r="E209" s="61"/>
    </row>
    <row r="210" ht="15.75" customHeight="1">
      <c r="E210" s="61"/>
    </row>
    <row r="211" ht="15.75" customHeight="1">
      <c r="E211" s="61"/>
    </row>
    <row r="212" ht="15.75" customHeight="1">
      <c r="E212" s="61"/>
    </row>
    <row r="213" ht="15.75" customHeight="1">
      <c r="E213" s="61"/>
    </row>
    <row r="214" ht="15.75" customHeight="1">
      <c r="E214" s="61"/>
    </row>
    <row r="215" ht="15.75" customHeight="1">
      <c r="E215" s="61"/>
    </row>
    <row r="216" ht="15.75" customHeight="1">
      <c r="E216" s="61"/>
    </row>
    <row r="217" ht="15.75" customHeight="1">
      <c r="E217" s="61"/>
    </row>
    <row r="218" ht="15.75" customHeight="1">
      <c r="E218" s="61"/>
    </row>
    <row r="219" ht="15.75" customHeight="1">
      <c r="E219" s="61"/>
    </row>
    <row r="220" ht="15.75" customHeight="1">
      <c r="E220" s="61"/>
    </row>
    <row r="221" ht="15.75" customHeight="1">
      <c r="E221" s="61"/>
    </row>
    <row r="222" ht="15.75" customHeight="1">
      <c r="E222" s="61"/>
    </row>
    <row r="223" ht="15.75" customHeight="1">
      <c r="E223" s="61"/>
    </row>
    <row r="224" ht="15.75" customHeight="1">
      <c r="E224" s="61"/>
    </row>
    <row r="225" ht="15.75" customHeight="1">
      <c r="E225" s="61"/>
    </row>
    <row r="226" ht="15.75" customHeight="1">
      <c r="E226" s="61"/>
    </row>
    <row r="227" ht="15.75" customHeight="1">
      <c r="E227" s="61"/>
    </row>
    <row r="228" ht="15.75" customHeight="1">
      <c r="E228" s="61"/>
    </row>
    <row r="229" ht="15.75" customHeight="1">
      <c r="E229" s="61"/>
    </row>
    <row r="230" ht="15.75" customHeight="1">
      <c r="E230" s="61"/>
    </row>
    <row r="231" ht="15.75" customHeight="1">
      <c r="E231" s="61"/>
    </row>
    <row r="232" ht="15.75" customHeight="1">
      <c r="E232" s="61"/>
    </row>
    <row r="233" ht="15.75" customHeight="1">
      <c r="E233" s="61"/>
    </row>
    <row r="234" ht="15.75" customHeight="1">
      <c r="E234" s="61"/>
    </row>
    <row r="235" ht="15.75" customHeight="1">
      <c r="E235" s="61"/>
    </row>
    <row r="236" ht="15.75" customHeight="1">
      <c r="E236" s="61"/>
    </row>
    <row r="237" ht="15.75" customHeight="1">
      <c r="E237" s="61"/>
    </row>
    <row r="238" ht="15.75" customHeight="1">
      <c r="E238" s="61"/>
    </row>
    <row r="239" ht="15.75" customHeight="1">
      <c r="E239" s="61"/>
    </row>
    <row r="240" ht="15.75" customHeight="1">
      <c r="E240" s="61"/>
    </row>
    <row r="241" ht="15.75" customHeight="1">
      <c r="E241" s="61"/>
    </row>
    <row r="242" ht="15.75" customHeight="1">
      <c r="E242" s="61"/>
    </row>
    <row r="243" ht="15.75" customHeight="1">
      <c r="E243" s="61"/>
    </row>
    <row r="244" ht="15.75" customHeight="1">
      <c r="E244" s="61"/>
    </row>
    <row r="245" ht="15.75" customHeight="1">
      <c r="E245" s="61"/>
    </row>
    <row r="246" ht="15.75" customHeight="1">
      <c r="E246" s="61"/>
    </row>
    <row r="247" ht="15.75" customHeight="1">
      <c r="E247" s="61"/>
    </row>
    <row r="248" ht="15.75" customHeight="1">
      <c r="E248" s="61"/>
    </row>
    <row r="249" ht="15.75" customHeight="1">
      <c r="E249" s="61"/>
    </row>
    <row r="250" ht="15.75" customHeight="1">
      <c r="E250" s="61"/>
    </row>
    <row r="251" ht="15.75" customHeight="1">
      <c r="E251" s="61"/>
    </row>
    <row r="252" ht="15.75" customHeight="1">
      <c r="E252" s="61"/>
    </row>
    <row r="253" ht="15.75" customHeight="1">
      <c r="E253" s="61"/>
    </row>
    <row r="254" ht="15.75" customHeight="1">
      <c r="E254" s="61"/>
    </row>
    <row r="255" ht="15.75" customHeight="1">
      <c r="E255" s="61"/>
    </row>
    <row r="256" ht="15.75" customHeight="1">
      <c r="E256" s="61"/>
    </row>
    <row r="257" ht="15.75" customHeight="1">
      <c r="E257" s="61"/>
    </row>
    <row r="258" ht="15.75" customHeight="1">
      <c r="E258" s="61"/>
    </row>
    <row r="259" ht="15.75" customHeight="1">
      <c r="E259" s="61"/>
    </row>
    <row r="260" ht="15.75" customHeight="1">
      <c r="E260" s="61"/>
    </row>
    <row r="261" ht="15.75" customHeight="1">
      <c r="E261" s="61"/>
    </row>
    <row r="262" ht="15.75" customHeight="1">
      <c r="E262" s="61"/>
    </row>
    <row r="263" ht="15.75" customHeight="1">
      <c r="E263" s="61"/>
    </row>
    <row r="264" ht="15.75" customHeight="1">
      <c r="E264" s="61"/>
    </row>
    <row r="265" ht="15.75" customHeight="1">
      <c r="E265" s="61"/>
    </row>
    <row r="266" ht="15.75" customHeight="1">
      <c r="E266" s="61"/>
    </row>
    <row r="267" ht="15.75" customHeight="1">
      <c r="E267" s="61"/>
    </row>
    <row r="268" ht="15.75" customHeight="1">
      <c r="E268" s="61"/>
    </row>
    <row r="269" ht="15.75" customHeight="1">
      <c r="E269" s="61"/>
    </row>
    <row r="270" ht="15.75" customHeight="1">
      <c r="E270" s="61"/>
    </row>
    <row r="271" ht="15.75" customHeight="1">
      <c r="E271" s="61"/>
    </row>
    <row r="272" ht="15.75" customHeight="1">
      <c r="E272" s="61"/>
    </row>
    <row r="273" ht="15.75" customHeight="1">
      <c r="E273" s="61"/>
    </row>
    <row r="274" ht="15.75" customHeight="1">
      <c r="E274" s="61"/>
    </row>
    <row r="275" ht="15.75" customHeight="1">
      <c r="E275" s="61"/>
    </row>
    <row r="276" ht="15.75" customHeight="1">
      <c r="E276" s="61"/>
    </row>
    <row r="277" ht="15.75" customHeight="1">
      <c r="E277" s="61"/>
    </row>
    <row r="278" ht="15.75" customHeight="1">
      <c r="E278" s="61"/>
    </row>
    <row r="279" ht="15.75" customHeight="1">
      <c r="E279" s="61"/>
    </row>
    <row r="280" ht="15.75" customHeight="1">
      <c r="E280" s="61"/>
    </row>
    <row r="281" ht="15.75" customHeight="1">
      <c r="E281" s="61"/>
    </row>
    <row r="282" ht="15.75" customHeight="1">
      <c r="E282" s="61"/>
    </row>
    <row r="283" ht="15.75" customHeight="1">
      <c r="E283" s="61"/>
    </row>
    <row r="284" ht="15.75" customHeight="1">
      <c r="E284" s="61"/>
    </row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2:W3"/>
  </mergeCells>
  <drawing r:id="rId1"/>
</worksheet>
</file>